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-my.sharepoint.com/personal/andre_hardy_dol_nj_gov/Documents/Desktop/WIOA POD/Fiscal/WFNJ &amp; SNAP Budget Templates/"/>
    </mc:Choice>
  </mc:AlternateContent>
  <xr:revisionPtr revIDLastSave="0" documentId="8_{82D1886D-5753-4F29-A965-287CEDDBA53E}" xr6:coauthVersionLast="47" xr6:coauthVersionMax="47" xr10:uidLastSave="{00000000-0000-0000-0000-000000000000}"/>
  <bookViews>
    <workbookView xWindow="-28920" yWindow="-120" windowWidth="29040" windowHeight="15720" xr2:uid="{E64C068B-9870-49B3-B2AC-3D16B1D681F7}"/>
  </bookViews>
  <sheets>
    <sheet name="Table of Contents" sheetId="29" r:id="rId1"/>
    <sheet name="Instructions" sheetId="18" r:id="rId2"/>
    <sheet name="LWDB Budget Components &gt;&gt;" sheetId="28" r:id="rId3"/>
    <sheet name="LWDB Funding Sources" sheetId="9" r:id="rId4"/>
    <sheet name="LWDB Admin (WFNJ)" sheetId="1" r:id="rId5"/>
    <sheet name="LWDB Program (WFNJ)" sheetId="14" r:id="rId6"/>
    <sheet name="IGX WFNJ Cost Summary" sheetId="36" r:id="rId7"/>
    <sheet name="Contracted Provider Budgets &gt;&gt;" sheetId="22" r:id="rId8"/>
    <sheet name="OSO" sheetId="37" r:id="rId9"/>
    <sheet name="CCS+CM+JC" sheetId="35" r:id="rId10"/>
    <sheet name="Education and Training Services" sheetId="32" r:id="rId11"/>
    <sheet name="Work Experience" sheetId="33" r:id="rId12"/>
    <sheet name="Checks &gt;&gt;" sheetId="39" r:id="rId13"/>
    <sheet name="LWDB Budget Checks" sheetId="40" r:id="rId14"/>
    <sheet name="LWDB-WFNJ Contract Checks" sheetId="24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0" l="1"/>
  <c r="C13" i="40"/>
  <c r="B13" i="40"/>
  <c r="D13" i="40"/>
  <c r="B18" i="40"/>
  <c r="B17" i="40"/>
  <c r="B16" i="40"/>
  <c r="C9" i="40"/>
  <c r="B9" i="40"/>
  <c r="C8" i="40"/>
  <c r="B8" i="40"/>
  <c r="B4" i="40"/>
  <c r="A4" i="40"/>
  <c r="B3" i="40"/>
  <c r="A3" i="40"/>
  <c r="B2" i="40"/>
  <c r="A1" i="40"/>
  <c r="D7" i="24"/>
  <c r="C7" i="24"/>
  <c r="C21" i="24" s="1"/>
  <c r="D14" i="24"/>
  <c r="C14" i="24"/>
  <c r="B14" i="24"/>
  <c r="C17" i="14"/>
  <c r="C29" i="14"/>
  <c r="D28" i="36"/>
  <c r="B28" i="36"/>
  <c r="F28" i="36"/>
  <c r="B29" i="36"/>
  <c r="B22" i="36"/>
  <c r="D37" i="36"/>
  <c r="D36" i="36" s="1"/>
  <c r="B37" i="36"/>
  <c r="B36" i="36" s="1"/>
  <c r="F36" i="36" s="1"/>
  <c r="B32" i="33"/>
  <c r="B32" i="32"/>
  <c r="B32" i="35"/>
  <c r="B32" i="37"/>
  <c r="B31" i="33"/>
  <c r="B30" i="33"/>
  <c r="B31" i="32"/>
  <c r="B30" i="32"/>
  <c r="B31" i="35"/>
  <c r="B30" i="35"/>
  <c r="B31" i="37"/>
  <c r="B30" i="37"/>
  <c r="B19" i="14"/>
  <c r="B20" i="14"/>
  <c r="B21" i="14"/>
  <c r="B22" i="14"/>
  <c r="B23" i="14"/>
  <c r="B24" i="14"/>
  <c r="B25" i="14"/>
  <c r="B26" i="14"/>
  <c r="B27" i="14"/>
  <c r="B28" i="14"/>
  <c r="D17" i="14"/>
  <c r="B52" i="37"/>
  <c r="B51" i="37"/>
  <c r="B50" i="37"/>
  <c r="B48" i="37"/>
  <c r="B47" i="37"/>
  <c r="B46" i="37"/>
  <c r="B34" i="37"/>
  <c r="D33" i="37"/>
  <c r="C33" i="37"/>
  <c r="B33" i="37"/>
  <c r="B29" i="37"/>
  <c r="B28" i="37"/>
  <c r="B27" i="37"/>
  <c r="B26" i="37"/>
  <c r="B25" i="37"/>
  <c r="D24" i="37"/>
  <c r="B24" i="37" s="1"/>
  <c r="C24" i="37"/>
  <c r="B23" i="37"/>
  <c r="B21" i="37"/>
  <c r="B20" i="37"/>
  <c r="B19" i="37"/>
  <c r="B18" i="37"/>
  <c r="B17" i="37"/>
  <c r="B16" i="37"/>
  <c r="D15" i="37"/>
  <c r="D14" i="37" s="1"/>
  <c r="D36" i="37" s="1"/>
  <c r="C15" i="37"/>
  <c r="C14" i="37" s="1"/>
  <c r="B15" i="37"/>
  <c r="B4" i="37"/>
  <c r="A4" i="37"/>
  <c r="B3" i="37"/>
  <c r="A3" i="37"/>
  <c r="B2" i="37"/>
  <c r="A1" i="37"/>
  <c r="D24" i="33"/>
  <c r="C24" i="33"/>
  <c r="D24" i="32"/>
  <c r="C24" i="32"/>
  <c r="D24" i="35"/>
  <c r="C24" i="35"/>
  <c r="D33" i="35"/>
  <c r="C33" i="35"/>
  <c r="B33" i="35" s="1"/>
  <c r="D8" i="40" l="1"/>
  <c r="D9" i="40"/>
  <c r="E9" i="40" s="1"/>
  <c r="B7" i="24"/>
  <c r="D21" i="24"/>
  <c r="F37" i="36"/>
  <c r="C36" i="37"/>
  <c r="B14" i="37"/>
  <c r="B36" i="37" s="1"/>
  <c r="F8" i="40" l="1"/>
  <c r="F9" i="40"/>
  <c r="B21" i="24"/>
  <c r="B48" i="35" l="1"/>
  <c r="B47" i="35"/>
  <c r="B46" i="35"/>
  <c r="D10" i="24" l="1"/>
  <c r="D9" i="24"/>
  <c r="D8" i="24"/>
  <c r="C10" i="24"/>
  <c r="C9" i="24"/>
  <c r="C8" i="24"/>
  <c r="C11" i="24" s="1"/>
  <c r="F18" i="36"/>
  <c r="E16" i="36"/>
  <c r="C16" i="36"/>
  <c r="F16" i="36" s="1"/>
  <c r="B35" i="36"/>
  <c r="D31" i="36"/>
  <c r="B31" i="36"/>
  <c r="D30" i="36"/>
  <c r="B30" i="36"/>
  <c r="D23" i="36"/>
  <c r="B23" i="36"/>
  <c r="B19" i="36"/>
  <c r="B20" i="36"/>
  <c r="D19" i="36"/>
  <c r="D13" i="14"/>
  <c r="C13" i="14"/>
  <c r="B18" i="14"/>
  <c r="B17" i="14"/>
  <c r="B29" i="14" s="1"/>
  <c r="B16" i="14"/>
  <c r="B15" i="14"/>
  <c r="B14" i="14"/>
  <c r="B12" i="14"/>
  <c r="B11" i="14"/>
  <c r="B10" i="14"/>
  <c r="D11" i="24" l="1"/>
  <c r="B17" i="36"/>
  <c r="F23" i="36"/>
  <c r="F19" i="36"/>
  <c r="F30" i="36"/>
  <c r="F31" i="36"/>
  <c r="B9" i="24"/>
  <c r="B13" i="14"/>
  <c r="D35" i="36"/>
  <c r="D33" i="36"/>
  <c r="B33" i="36"/>
  <c r="D26" i="36"/>
  <c r="D27" i="36"/>
  <c r="B27" i="36"/>
  <c r="D29" i="36"/>
  <c r="D24" i="36"/>
  <c r="B24" i="36"/>
  <c r="B21" i="36" s="1"/>
  <c r="D22" i="36"/>
  <c r="D20" i="36"/>
  <c r="F20" i="36" s="1"/>
  <c r="B26" i="36"/>
  <c r="F22" i="36" l="1"/>
  <c r="D21" i="36"/>
  <c r="D25" i="36"/>
  <c r="F27" i="36"/>
  <c r="B25" i="36"/>
  <c r="F26" i="36"/>
  <c r="F24" i="36"/>
  <c r="F35" i="36"/>
  <c r="F29" i="36"/>
  <c r="B32" i="36"/>
  <c r="F33" i="36"/>
  <c r="D34" i="36" l="1"/>
  <c r="B34" i="36"/>
  <c r="B38" i="36" s="1"/>
  <c r="D17" i="36"/>
  <c r="D32" i="36"/>
  <c r="F32" i="36" s="1"/>
  <c r="C15" i="36"/>
  <c r="D18" i="1"/>
  <c r="C18" i="1"/>
  <c r="C13" i="36"/>
  <c r="B41" i="36"/>
  <c r="B42" i="36"/>
  <c r="B43" i="36"/>
  <c r="E13" i="36"/>
  <c r="E15" i="36"/>
  <c r="E14" i="36" s="1"/>
  <c r="A1" i="36"/>
  <c r="B2" i="36"/>
  <c r="A3" i="36"/>
  <c r="B3" i="36"/>
  <c r="A4" i="36"/>
  <c r="B4" i="36"/>
  <c r="C15" i="32"/>
  <c r="D33" i="32"/>
  <c r="C33" i="32"/>
  <c r="D9" i="1"/>
  <c r="E12" i="36" s="1"/>
  <c r="C9" i="1"/>
  <c r="C9" i="14"/>
  <c r="C8" i="14" s="1"/>
  <c r="D15" i="35"/>
  <c r="D14" i="35" s="1"/>
  <c r="D36" i="35" s="1"/>
  <c r="C15" i="35"/>
  <c r="C14" i="35" s="1"/>
  <c r="C36" i="35" s="1"/>
  <c r="D33" i="33"/>
  <c r="C33" i="33"/>
  <c r="C15" i="33"/>
  <c r="C14" i="33" s="1"/>
  <c r="D15" i="33"/>
  <c r="D15" i="32"/>
  <c r="B12" i="9"/>
  <c r="F17" i="36" l="1"/>
  <c r="D38" i="36"/>
  <c r="C12" i="36"/>
  <c r="F12" i="36" s="1"/>
  <c r="B9" i="1"/>
  <c r="F13" i="36"/>
  <c r="C14" i="36"/>
  <c r="F14" i="36" s="1"/>
  <c r="F15" i="36"/>
  <c r="F34" i="36"/>
  <c r="E11" i="36"/>
  <c r="E38" i="36" l="1"/>
  <c r="D39" i="36"/>
  <c r="F21" i="36"/>
  <c r="C11" i="36"/>
  <c r="F25" i="36"/>
  <c r="F11" i="36" l="1"/>
  <c r="C38" i="36"/>
  <c r="B39" i="36" s="1"/>
  <c r="F38" i="36" l="1"/>
  <c r="D15" i="24"/>
  <c r="D14" i="33"/>
  <c r="D36" i="33" s="1"/>
  <c r="D17" i="24" s="1"/>
  <c r="D24" i="24" s="1"/>
  <c r="D25" i="24" s="1"/>
  <c r="B15" i="33"/>
  <c r="D14" i="32"/>
  <c r="C14" i="32"/>
  <c r="B2" i="24"/>
  <c r="B2" i="35"/>
  <c r="B2" i="33"/>
  <c r="B2" i="32"/>
  <c r="B2" i="14"/>
  <c r="B2" i="1"/>
  <c r="B52" i="35"/>
  <c r="B51" i="35"/>
  <c r="B50" i="35"/>
  <c r="B34" i="35"/>
  <c r="B29" i="35"/>
  <c r="B28" i="35"/>
  <c r="B27" i="35"/>
  <c r="B26" i="35"/>
  <c r="B25" i="35"/>
  <c r="B24" i="35"/>
  <c r="B23" i="35"/>
  <c r="B21" i="35"/>
  <c r="B20" i="35"/>
  <c r="B19" i="35"/>
  <c r="B18" i="35"/>
  <c r="B17" i="35"/>
  <c r="B16" i="35"/>
  <c r="B4" i="35"/>
  <c r="A4" i="35"/>
  <c r="B3" i="35"/>
  <c r="A3" i="35"/>
  <c r="A1" i="35"/>
  <c r="B52" i="33"/>
  <c r="B51" i="33"/>
  <c r="B50" i="33"/>
  <c r="B48" i="33"/>
  <c r="B47" i="33"/>
  <c r="B46" i="33"/>
  <c r="B34" i="33"/>
  <c r="B29" i="33"/>
  <c r="B28" i="33"/>
  <c r="B27" i="33"/>
  <c r="B26" i="33"/>
  <c r="B25" i="33"/>
  <c r="B23" i="33"/>
  <c r="B21" i="33"/>
  <c r="B20" i="33"/>
  <c r="B19" i="33"/>
  <c r="B18" i="33"/>
  <c r="B17" i="33"/>
  <c r="B16" i="33"/>
  <c r="B4" i="33"/>
  <c r="A4" i="33"/>
  <c r="B3" i="33"/>
  <c r="A3" i="33"/>
  <c r="A1" i="33"/>
  <c r="B52" i="32"/>
  <c r="B51" i="32"/>
  <c r="B50" i="32"/>
  <c r="B48" i="32"/>
  <c r="B47" i="32"/>
  <c r="B46" i="32"/>
  <c r="B34" i="32"/>
  <c r="B33" i="32"/>
  <c r="B29" i="32"/>
  <c r="B28" i="32"/>
  <c r="B27" i="32"/>
  <c r="B26" i="32"/>
  <c r="B25" i="32"/>
  <c r="B23" i="32"/>
  <c r="B21" i="32"/>
  <c r="B20" i="32"/>
  <c r="B19" i="32"/>
  <c r="B18" i="32"/>
  <c r="B17" i="32"/>
  <c r="B16" i="32"/>
  <c r="B4" i="32"/>
  <c r="A4" i="32"/>
  <c r="B3" i="32"/>
  <c r="A3" i="32"/>
  <c r="A1" i="32"/>
  <c r="D22" i="24" l="1"/>
  <c r="B24" i="33"/>
  <c r="B15" i="32"/>
  <c r="C15" i="24"/>
  <c r="C36" i="33"/>
  <c r="C17" i="24" s="1"/>
  <c r="C24" i="24" s="1"/>
  <c r="C25" i="24" s="1"/>
  <c r="B33" i="33"/>
  <c r="B24" i="32"/>
  <c r="D36" i="32"/>
  <c r="D16" i="24" s="1"/>
  <c r="D23" i="24" s="1"/>
  <c r="B15" i="35"/>
  <c r="B14" i="35"/>
  <c r="B36" i="35" s="1"/>
  <c r="B14" i="32"/>
  <c r="C36" i="32"/>
  <c r="C16" i="24" s="1"/>
  <c r="C18" i="24" l="1"/>
  <c r="D18" i="24"/>
  <c r="B24" i="24"/>
  <c r="B25" i="24" s="1"/>
  <c r="B16" i="24"/>
  <c r="C23" i="24"/>
  <c r="B23" i="24" s="1"/>
  <c r="B36" i="32"/>
  <c r="C22" i="24"/>
  <c r="B14" i="33"/>
  <c r="B36" i="33" s="1"/>
  <c r="B22" i="24" l="1"/>
  <c r="A1" i="24"/>
  <c r="A1" i="14"/>
  <c r="A1" i="1"/>
  <c r="A1" i="9"/>
  <c r="B4" i="24"/>
  <c r="A4" i="24"/>
  <c r="B3" i="24"/>
  <c r="A3" i="24"/>
  <c r="B4" i="14"/>
  <c r="A4" i="14"/>
  <c r="B3" i="14"/>
  <c r="A3" i="14"/>
  <c r="B4" i="1"/>
  <c r="B3" i="1"/>
  <c r="A4" i="1"/>
  <c r="A3" i="1"/>
  <c r="B29" i="24"/>
  <c r="B28" i="24"/>
  <c r="B27" i="24"/>
  <c r="B41" i="14"/>
  <c r="B40" i="14"/>
  <c r="B39" i="14"/>
  <c r="B34" i="1"/>
  <c r="B33" i="1"/>
  <c r="B32" i="1"/>
  <c r="B16" i="9"/>
  <c r="B15" i="9"/>
  <c r="B14" i="9"/>
  <c r="B10" i="24" l="1"/>
  <c r="B8" i="24"/>
  <c r="B11" i="24" l="1"/>
  <c r="B19" i="1"/>
  <c r="B17" i="1"/>
  <c r="D9" i="14"/>
  <c r="D8" i="14" s="1"/>
  <c r="B23" i="1"/>
  <c r="B22" i="1"/>
  <c r="B21" i="1"/>
  <c r="B20" i="1"/>
  <c r="B15" i="1"/>
  <c r="B14" i="1"/>
  <c r="B13" i="1"/>
  <c r="B12" i="1"/>
  <c r="B11" i="1"/>
  <c r="B10" i="1"/>
  <c r="B8" i="14" l="1"/>
  <c r="B9" i="14"/>
  <c r="D29" i="14"/>
  <c r="C8" i="1"/>
  <c r="C24" i="1" s="1"/>
  <c r="D8" i="1"/>
  <c r="D24" i="1" s="1"/>
  <c r="B18" i="1"/>
  <c r="B8" i="1"/>
  <c r="B24" i="1" s="1"/>
  <c r="B17" i="24" l="1"/>
  <c r="B15" i="24"/>
  <c r="B18" i="24" s="1"/>
</calcChain>
</file>

<file path=xl/sharedStrings.xml><?xml version="1.0" encoding="utf-8"?>
<sst xmlns="http://schemas.openxmlformats.org/spreadsheetml/2006/main" count="422" uniqueCount="175">
  <si>
    <t>Click links in this column to navigate to tab</t>
  </si>
  <si>
    <t>Description</t>
  </si>
  <si>
    <t>Instructions</t>
  </si>
  <si>
    <t>Contains instructions for using the file</t>
  </si>
  <si>
    <t>LWDB Budget Components</t>
  </si>
  <si>
    <t>LWDB Funding Sources</t>
  </si>
  <si>
    <t>Summary table of available funding, budget requirement calculations</t>
  </si>
  <si>
    <t>LWDB Admin (WFNJ)</t>
  </si>
  <si>
    <t>Calculates administrative costs for LWDB (one year of funding)</t>
  </si>
  <si>
    <t>LWDB Program (WFNJ)</t>
  </si>
  <si>
    <t>Calculates programmatic costs for WFNJ programs (one year of funding)</t>
  </si>
  <si>
    <t>IGX Cost Summaries</t>
  </si>
  <si>
    <t>IGX WFNJ Cost Summary</t>
  </si>
  <si>
    <t>Summarizes costs across WFNJ funding sources for PY25/FY26 for entry into IGX</t>
  </si>
  <si>
    <t>Contracted Provider Budgets</t>
  </si>
  <si>
    <t>OSO</t>
  </si>
  <si>
    <t>Calculates Contracted One-Stop Operator budget based on values entered from RFP submission</t>
  </si>
  <si>
    <t>CCS+CM+JC</t>
  </si>
  <si>
    <t>Calculates Contracted Career Services/Case Management/Job Coaching budget based on values entered from RFP submission</t>
  </si>
  <si>
    <t>Education and Training Services</t>
  </si>
  <si>
    <t>Calculates Education and Training Services budget based on values entered from RFP submission</t>
  </si>
  <si>
    <t>Work Experience</t>
  </si>
  <si>
    <t>Calculates Work Experience budget based on values entered from RFP submission</t>
  </si>
  <si>
    <t>Checks</t>
  </si>
  <si>
    <t>LWDB Budget Checks</t>
  </si>
  <si>
    <t>Validates that funds have been completely allocated and align with WFNJ budget requirements</t>
  </si>
  <si>
    <t>LWDB-WFNJ Contract Checks</t>
  </si>
  <si>
    <t>Compares values from budget and RFP submissions to confirm if submissions exceed the budgeted amounts</t>
  </si>
  <si>
    <t>PY26/FY27 WFNJ Budget Template</t>
  </si>
  <si>
    <r>
      <t>This budgeting tool offers several different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b/>
        <sz val="11"/>
        <color theme="9" tint="-0.249977111117893"/>
        <rFont val="Calibri"/>
        <family val="2"/>
        <scheme val="minor"/>
      </rPr>
      <t>green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tabs for designing and documenting plans for each year's Local Workforce Development Board budget.  The </t>
    </r>
    <r>
      <rPr>
        <b/>
        <sz val="11"/>
        <color theme="9" tint="-0.249977111117893"/>
        <rFont val="Calibri"/>
        <family val="2"/>
        <scheme val="minor"/>
      </rPr>
      <t xml:space="preserve">green </t>
    </r>
    <r>
      <rPr>
        <sz val="11"/>
        <color theme="1"/>
        <rFont val="Calibri"/>
        <family val="2"/>
        <scheme val="minor"/>
      </rPr>
      <t>tabs in the tool include the following:</t>
    </r>
  </si>
  <si>
    <r>
      <rPr>
        <b/>
        <sz val="11"/>
        <color theme="1"/>
        <rFont val="Calibri"/>
        <family val="2"/>
        <scheme val="minor"/>
      </rPr>
      <t xml:space="preserve">LWDB Funding Sources: </t>
    </r>
    <r>
      <rPr>
        <sz val="11"/>
        <color theme="1"/>
        <rFont val="Calibri"/>
        <family val="2"/>
        <scheme val="minor"/>
      </rPr>
      <t xml:space="preserve"> This sheet includes an overview of total allocations and calculates budget allocations from the worksheets that follow to help LWDBs align their budgets accurately.</t>
    </r>
  </si>
  <si>
    <r>
      <t xml:space="preserve">LWDB Admin (WFNJ):  </t>
    </r>
    <r>
      <rPr>
        <sz val="11"/>
        <color theme="1"/>
        <rFont val="Calibri"/>
        <family val="2"/>
        <scheme val="minor"/>
      </rPr>
      <t>This sheet offers a tool for calculating and summarizing administrative costs that are included in the annual budget.</t>
    </r>
  </si>
  <si>
    <r>
      <rPr>
        <b/>
        <sz val="11"/>
        <color theme="1"/>
        <rFont val="Calibri"/>
        <family val="2"/>
        <scheme val="minor"/>
      </rPr>
      <t xml:space="preserve">LWDB Program (WFNJ): </t>
    </r>
    <r>
      <rPr>
        <sz val="11"/>
        <color theme="1"/>
        <rFont val="Calibri"/>
        <family val="2"/>
        <scheme val="minor"/>
      </rPr>
      <t xml:space="preserve"> This sheet offers a tool for calculating and summarizing program costs specifically related to WFNJ, and other non-WIOA program allocations.</t>
    </r>
  </si>
  <si>
    <r>
      <t xml:space="preserve">In addition, these tabs for documenting the LWDB budget, the template also includes an </t>
    </r>
    <r>
      <rPr>
        <b/>
        <sz val="11"/>
        <color theme="5" tint="-0.249977111117893"/>
        <rFont val="Calibri"/>
        <family val="2"/>
        <scheme val="minor"/>
      </rPr>
      <t>orange</t>
    </r>
    <r>
      <rPr>
        <sz val="11"/>
        <color theme="1"/>
        <rFont val="Calibri"/>
        <family val="2"/>
        <scheme val="minor"/>
      </rPr>
      <t xml:space="preserve"> tab for translating these budgets details into the "Cost Summaries" format from IGX in which all LWDBs must submit budget information.</t>
    </r>
  </si>
  <si>
    <r>
      <rPr>
        <b/>
        <sz val="11"/>
        <color theme="1"/>
        <rFont val="Calibri"/>
        <family val="2"/>
        <scheme val="minor"/>
      </rPr>
      <t xml:space="preserve">IGX WFNJ Cost Summary: </t>
    </r>
    <r>
      <rPr>
        <sz val="11"/>
        <color theme="1"/>
        <rFont val="Calibri"/>
        <family val="2"/>
        <scheme val="minor"/>
      </rPr>
      <t xml:space="preserve"> This sheet calculates costs from the other worksheets to organize this template's line items with the categories in IGX.</t>
    </r>
  </si>
  <si>
    <r>
      <t xml:space="preserve">In addition, the worksheet also includes templates in the </t>
    </r>
    <r>
      <rPr>
        <b/>
        <sz val="11"/>
        <color theme="7"/>
        <rFont val="Calibri"/>
        <family val="2"/>
        <scheme val="minor"/>
      </rPr>
      <t xml:space="preserve">yellow </t>
    </r>
    <r>
      <rPr>
        <sz val="11"/>
        <color theme="1"/>
        <rFont val="Calibri"/>
        <family val="2"/>
        <scheme val="minor"/>
      </rPr>
      <t xml:space="preserve">tabs for capturing Title I services contract details (please note that direct services to participants are captured as part of the LWDB's budget separately from contracted services.  Contract details, specifically personnel and non-personnel costs associated with service contracts, do not have to be specified in IGX but are the responsibility of the LWDB to oversee and monitor.  This tool includes </t>
    </r>
    <r>
      <rPr>
        <b/>
        <sz val="11"/>
        <color theme="7"/>
        <rFont val="Calibri"/>
        <family val="2"/>
        <scheme val="minor"/>
      </rPr>
      <t>yellow</t>
    </r>
    <r>
      <rPr>
        <sz val="11"/>
        <rFont val="Calibri"/>
        <family val="2"/>
        <scheme val="minor"/>
      </rPr>
      <t xml:space="preserve"> tabs for detailing and documenting these contracted provider budgets as part of the LWDB budget outside of IGX.</t>
    </r>
  </si>
  <si>
    <t>Lastly, the template inlcudes black tabs for validating budget allocations to help LWDBs align their budgets accurately.</t>
  </si>
  <si>
    <t>The LWDB Budget Check tab calculates PY/FY budget allocations.</t>
  </si>
  <si>
    <r>
      <t xml:space="preserve">The </t>
    </r>
    <r>
      <rPr>
        <b/>
        <sz val="11"/>
        <color theme="0"/>
        <rFont val="Calibri"/>
        <family val="2"/>
        <scheme val="minor"/>
      </rPr>
      <t xml:space="preserve">LWDB-WFNJ Contract Checks </t>
    </r>
    <r>
      <rPr>
        <sz val="11"/>
        <color theme="0"/>
        <rFont val="Calibri"/>
        <family val="2"/>
        <scheme val="minor"/>
      </rPr>
      <t xml:space="preserve">tab provides a summary calculation of the differences between </t>
    </r>
    <r>
      <rPr>
        <b/>
        <sz val="11"/>
        <color theme="9"/>
        <rFont val="Calibri"/>
        <family val="2"/>
        <scheme val="minor"/>
      </rPr>
      <t>green</t>
    </r>
    <r>
      <rPr>
        <sz val="11"/>
        <color theme="0"/>
        <rFont val="Calibri"/>
        <family val="2"/>
        <scheme val="minor"/>
      </rPr>
      <t xml:space="preserve"> LWDB funding amounts and </t>
    </r>
    <r>
      <rPr>
        <b/>
        <sz val="11"/>
        <color theme="7"/>
        <rFont val="Calibri"/>
        <family val="2"/>
        <scheme val="minor"/>
      </rPr>
      <t>yellow</t>
    </r>
    <r>
      <rPr>
        <sz val="11"/>
        <color theme="0"/>
        <rFont val="Calibri"/>
        <family val="2"/>
        <scheme val="minor"/>
      </rPr>
      <t xml:space="preserve"> contract amounts</t>
    </r>
  </si>
  <si>
    <t xml:space="preserve">Please refer to policy WD-PY24-10.1 for additional details regarding budget requirements: </t>
  </si>
  <si>
    <t>https://www.nj.gov/labor/assets/PDFs/WIOA/documents/resources/WD-PY24-10.1%20WIOA%20and%20WFNJ%20Budget%20Guidance.pdf</t>
  </si>
  <si>
    <t>Please refer to following guidance on program vs. admin costs from USDOL (link downloads PDF):</t>
  </si>
  <si>
    <t>https://d2leuf3vilid4d.cloudfront.net/-/media/2DD2563F4B8D4FF7989A8B2D8B40ADC3.ashx?rev=9B2FD2AD4724909FDD651410126A1525</t>
  </si>
  <si>
    <t>Version Number</t>
  </si>
  <si>
    <t>Date of Last Update</t>
  </si>
  <si>
    <t>Template Owner Contact:</t>
  </si>
  <si>
    <t>WIOAPOD@dol.nj.gov</t>
  </si>
  <si>
    <t>Applicable Period</t>
  </si>
  <si>
    <t>10/1/2026-9/30/2027</t>
  </si>
  <si>
    <t>LWDB Name</t>
  </si>
  <si>
    <t>Status</t>
  </si>
  <si>
    <t>PY26/FY27 Available Funding</t>
  </si>
  <si>
    <t>PY26/FY27 Budget Allocations
(Sourced from NOA)</t>
  </si>
  <si>
    <t>TANF</t>
  </si>
  <si>
    <t>SNAP</t>
  </si>
  <si>
    <t>Add additional lines for any additional funding sources</t>
  </si>
  <si>
    <t>TOTAL</t>
  </si>
  <si>
    <t>Latest Update</t>
  </si>
  <si>
    <t xml:space="preserve">LWDB WFNJ Administrative Budget </t>
  </si>
  <si>
    <r>
      <t>*Please note</t>
    </r>
    <r>
      <rPr>
        <b/>
        <sz val="12"/>
        <color theme="1" tint="0.499984740745262"/>
        <rFont val="Calibri"/>
        <family val="2"/>
        <scheme val="minor"/>
      </rPr>
      <t xml:space="preserve"> light gray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theme="9" tint="-0.249977111117893"/>
        <rFont val="Calibri"/>
        <family val="2"/>
        <scheme val="minor"/>
      </rPr>
      <t>green cells</t>
    </r>
    <r>
      <rPr>
        <b/>
        <sz val="12"/>
        <color theme="1"/>
        <rFont val="Calibri"/>
        <family val="2"/>
        <scheme val="minor"/>
      </rPr>
      <t xml:space="preserve"> have formulas that calculate automatically.</t>
    </r>
  </si>
  <si>
    <t>Cost Category</t>
  </si>
  <si>
    <t>Amount</t>
  </si>
  <si>
    <t>TANF Funding</t>
  </si>
  <si>
    <t>SNAP Funding</t>
  </si>
  <si>
    <t>Budget Narrative</t>
  </si>
  <si>
    <t>Total Personnel Costs</t>
  </si>
  <si>
    <r>
      <t>Staff Salaries/Wages</t>
    </r>
    <r>
      <rPr>
        <vertAlign val="superscript"/>
        <sz val="12"/>
        <rFont val="Calibri"/>
        <family val="2"/>
        <scheme val="minor"/>
      </rPr>
      <t>1</t>
    </r>
  </si>
  <si>
    <t>Position Title 1</t>
  </si>
  <si>
    <t>Position Title 2</t>
  </si>
  <si>
    <t>Position Title 3</t>
  </si>
  <si>
    <t>Position Title 4</t>
  </si>
  <si>
    <t>Position Title 5</t>
  </si>
  <si>
    <t>Additional positions</t>
  </si>
  <si>
    <r>
      <t>Fringe Benefits</t>
    </r>
    <r>
      <rPr>
        <vertAlign val="superscript"/>
        <sz val="12"/>
        <rFont val="Calibri"/>
        <family val="2"/>
        <scheme val="minor"/>
      </rPr>
      <t>2</t>
    </r>
  </si>
  <si>
    <t>Total Non-Personnel Costs</t>
  </si>
  <si>
    <r>
      <t>Facilities (Occupancy Costs)</t>
    </r>
    <r>
      <rPr>
        <vertAlign val="superscript"/>
        <sz val="12"/>
        <rFont val="Calibri"/>
        <family val="2"/>
        <scheme val="minor"/>
      </rPr>
      <t>3</t>
    </r>
  </si>
  <si>
    <r>
      <t>Equipment (Occupancy Costs)</t>
    </r>
    <r>
      <rPr>
        <vertAlign val="superscript"/>
        <sz val="12"/>
        <rFont val="Calibri"/>
        <family val="2"/>
        <scheme val="minor"/>
      </rPr>
      <t>4</t>
    </r>
  </si>
  <si>
    <r>
      <t>Information Technology (Occupancy Costs)</t>
    </r>
    <r>
      <rPr>
        <vertAlign val="superscript"/>
        <sz val="12"/>
        <rFont val="Calibri"/>
        <family val="2"/>
        <scheme val="minor"/>
      </rPr>
      <t>5</t>
    </r>
  </si>
  <si>
    <t>Professional Development (Other)</t>
  </si>
  <si>
    <t>Other</t>
  </si>
  <si>
    <t>Grand Total</t>
  </si>
  <si>
    <t xml:space="preserve">1. Please include details about % of time and specific roles/responsibilities in budget narrative. </t>
  </si>
  <si>
    <t>2. Fringe costs include expenses related to FICA, Unemployment Insurance, Health Insurance, Retirement Plans, an Worker's Compensation</t>
  </si>
  <si>
    <t xml:space="preserve">3. Facilities defined as  Rent, Utilities, and Phones </t>
  </si>
  <si>
    <t>4. Equipment defined as Copiers, Desks, Chairs, Tables</t>
  </si>
  <si>
    <t>5. Information Technology defined as Data Lines, Network Development and Maintenance, Hardware, and Software</t>
  </si>
  <si>
    <t>LWDB WFNJ Program Budget</t>
  </si>
  <si>
    <t>Total Funding</t>
  </si>
  <si>
    <t>Career Services/Case Management/Job Coaching Staff Salaries</t>
  </si>
  <si>
    <t>Education and Training Staff Salaries</t>
  </si>
  <si>
    <t>Work Experience Staff Salaries</t>
  </si>
  <si>
    <r>
      <t>Total Fringe Benefits</t>
    </r>
    <r>
      <rPr>
        <vertAlign val="superscript"/>
        <sz val="12"/>
        <rFont val="Calibri"/>
        <family val="2"/>
        <scheme val="minor"/>
      </rPr>
      <t>2</t>
    </r>
  </si>
  <si>
    <r>
      <t>Career Services/Case Management/Job Coaching Fringe Benefits</t>
    </r>
    <r>
      <rPr>
        <i/>
        <vertAlign val="superscript"/>
        <sz val="12"/>
        <rFont val="Calibri"/>
        <family val="2"/>
        <scheme val="minor"/>
      </rPr>
      <t>2</t>
    </r>
  </si>
  <si>
    <r>
      <t>Education and Training Staff Fringe Benefits</t>
    </r>
    <r>
      <rPr>
        <i/>
        <vertAlign val="superscript"/>
        <sz val="12"/>
        <rFont val="Calibri"/>
        <family val="2"/>
        <scheme val="minor"/>
      </rPr>
      <t>2</t>
    </r>
  </si>
  <si>
    <r>
      <t>Work Experience Staff Fringe Benefits</t>
    </r>
    <r>
      <rPr>
        <i/>
        <vertAlign val="superscript"/>
        <sz val="12"/>
        <rFont val="Calibri"/>
        <family val="2"/>
        <scheme val="minor"/>
      </rPr>
      <t>2</t>
    </r>
  </si>
  <si>
    <t>Total WFNJ Participant Services</t>
  </si>
  <si>
    <t>Education and Training Contracts</t>
  </si>
  <si>
    <t>On the Job Training (Work-Based Learning)</t>
  </si>
  <si>
    <t>Transitional Jobs (Work-Based Learning)</t>
  </si>
  <si>
    <t>Pre-Apprenticeship/Apprenticeship (Work-Based Learning)</t>
  </si>
  <si>
    <t>Other Work-Based Learning (Work-Based Learning)</t>
  </si>
  <si>
    <t>Needs Based Work Support/Supportive Services</t>
  </si>
  <si>
    <t>Recruitment/Outreach</t>
  </si>
  <si>
    <t>Contracted One-Stop Operator</t>
  </si>
  <si>
    <t>Contracted Career Services/Case Management/Job Coaching</t>
  </si>
  <si>
    <t>Contracted Education and Training Services</t>
  </si>
  <si>
    <t>Contracted Work Experience</t>
  </si>
  <si>
    <t xml:space="preserve">1. Please include details about the roles and responsibilities of LWDB staff that are providing participant services directly. </t>
  </si>
  <si>
    <t>2. Fringe costs include expenses related to FICA, Unemployment Insurance, Health Insurace, Retirement Plans, an Worker's Compensation</t>
  </si>
  <si>
    <t>Line items in yellow represent amounts awarded for services through contracts and contract budget information can be further detailed in yellow tabs for LWDB reference</t>
  </si>
  <si>
    <t>Please note all cells in this worksheet populated from either the LWDB Program (WFNJ) or LWDB Admin (WFNJ) tabs</t>
  </si>
  <si>
    <t>WorkFirst New Jersey Cost Summary</t>
  </si>
  <si>
    <t>Grant Funds Requested</t>
  </si>
  <si>
    <t>Program</t>
  </si>
  <si>
    <t>Admin</t>
  </si>
  <si>
    <t>A. Personnel Cost</t>
  </si>
  <si>
    <t>Salaries / Wages (10%)</t>
  </si>
  <si>
    <t>Fringe Benefits</t>
  </si>
  <si>
    <t>B. Non-Personnel Costs</t>
  </si>
  <si>
    <t>Occupancy Cost (per IFA)</t>
  </si>
  <si>
    <t>C. Career Services / Case Mgmt / Job Coaching</t>
  </si>
  <si>
    <t>Participant Costs</t>
  </si>
  <si>
    <t>Staff Costs</t>
  </si>
  <si>
    <t>Contractual Costs</t>
  </si>
  <si>
    <t>D. Education and Training</t>
  </si>
  <si>
    <t>Training Contracts</t>
  </si>
  <si>
    <t>E. Work Experience</t>
  </si>
  <si>
    <t>On the Job Training</t>
  </si>
  <si>
    <t>Transitional Jobs</t>
  </si>
  <si>
    <t>Pre-Apprenticeship/Apprenticeship</t>
  </si>
  <si>
    <t>Other Work-Based Learning</t>
  </si>
  <si>
    <t>F. Needs-Based Work Support / Supportive Service</t>
  </si>
  <si>
    <t>G. Recruitment &amp; Outreach</t>
  </si>
  <si>
    <t>Recruitment/Outreach (10%)</t>
  </si>
  <si>
    <t>H. One-Stop Operator</t>
  </si>
  <si>
    <t>Total Cost - Admin vs. Program Costs</t>
  </si>
  <si>
    <t>Total Cost - Admin and Program Costs</t>
  </si>
  <si>
    <t>Additional Contract Notes</t>
  </si>
  <si>
    <t>Contract Start Date:</t>
  </si>
  <si>
    <t>Contract End Date:</t>
  </si>
  <si>
    <t>RFP Number:</t>
  </si>
  <si>
    <t>Contracted One-Stop Operator Budget</t>
  </si>
  <si>
    <r>
      <t>Equipment and Materials (Occupancy Costs)</t>
    </r>
    <r>
      <rPr>
        <vertAlign val="superscript"/>
        <sz val="12"/>
        <rFont val="Calibri"/>
        <family val="2"/>
        <scheme val="minor"/>
      </rPr>
      <t>4</t>
    </r>
  </si>
  <si>
    <t>Professional Development (Conferences &amp; Training)</t>
  </si>
  <si>
    <t>Travel</t>
  </si>
  <si>
    <t>Indirect Costs</t>
  </si>
  <si>
    <t>Profit</t>
  </si>
  <si>
    <t>Outreach</t>
  </si>
  <si>
    <t>Other-Describe</t>
  </si>
  <si>
    <t>Additional costs</t>
  </si>
  <si>
    <t>Contracted Provider Pass Through - Direct Services Budget (Included in LWDB Program Budget)</t>
  </si>
  <si>
    <t>OJTs</t>
  </si>
  <si>
    <t>Other WBL</t>
  </si>
  <si>
    <t>Needs-Based Work Supports</t>
  </si>
  <si>
    <t>Contracted Career Services/Case Management/Job Coaching Budget</t>
  </si>
  <si>
    <t>Contracted Education and Training Services Budget</t>
  </si>
  <si>
    <t>Contracted Work Experience Budget</t>
  </si>
  <si>
    <t>PY26/FY27 Planned WFNJ Expenditures</t>
  </si>
  <si>
    <t>Unallocated Funds</t>
  </si>
  <si>
    <r>
      <t>Admin Rate (</t>
    </r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>10%)</t>
    </r>
  </si>
  <si>
    <t>Allocated Admin</t>
  </si>
  <si>
    <t>Allocated Program</t>
  </si>
  <si>
    <t>Allocated Total</t>
  </si>
  <si>
    <t>NJDOL WIOA Budget Requirement Thresholds</t>
  </si>
  <si>
    <t>Direct Services Expenditures</t>
  </si>
  <si>
    <t>Total TANF and SNAP Funding</t>
  </si>
  <si>
    <t>Direct Service Expenditures</t>
  </si>
  <si>
    <r>
      <t>Direct Service Rate (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>40%)</t>
    </r>
  </si>
  <si>
    <t>LWDB Budget</t>
  </si>
  <si>
    <t>LWDB Budgeted Amount</t>
  </si>
  <si>
    <t>PY26 Budget Allocations</t>
  </si>
  <si>
    <t>One-Stop Operator</t>
  </si>
  <si>
    <t>Career Services/Case Management/Job Coaching</t>
  </si>
  <si>
    <t>Contracted Provider Amounts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</si>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</sst>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9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111111"/>
      <name val="Arial"/>
      <family val="2"/>
    </font>
    <font>
      <sz val="7"/>
      <color rgb="FF111111"/>
      <name val="Arial"/>
      <family val="2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61">
    <xf numFmtId="0" fontId="0" fillId="0" borderId="0" xfId="0"/>
    <xf numFmtId="0" fontId="0" fillId="9" borderId="0" xfId="0" applyFill="1"/>
    <xf numFmtId="0" fontId="0" fillId="10" borderId="0" xfId="0" applyFill="1" applyAlignment="1">
      <alignment wrapText="1"/>
    </xf>
    <xf numFmtId="0" fontId="6" fillId="10" borderId="0" xfId="0" applyFont="1" applyFill="1" applyAlignment="1">
      <alignment wrapText="1"/>
    </xf>
    <xf numFmtId="0" fontId="6" fillId="11" borderId="0" xfId="0" applyFont="1" applyFill="1"/>
    <xf numFmtId="0" fontId="0" fillId="12" borderId="0" xfId="0" applyFill="1" applyAlignment="1">
      <alignment wrapText="1"/>
    </xf>
    <xf numFmtId="0" fontId="0" fillId="8" borderId="0" xfId="0" applyFill="1"/>
    <xf numFmtId="0" fontId="0" fillId="8" borderId="0" xfId="0" applyFill="1" applyAlignment="1">
      <alignment horizontal="left" wrapText="1"/>
    </xf>
    <xf numFmtId="0" fontId="6" fillId="8" borderId="0" xfId="0" applyFont="1" applyFill="1"/>
    <xf numFmtId="0" fontId="17" fillId="8" borderId="0" xfId="2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0" fillId="0" borderId="15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13" borderId="28" xfId="0" applyFont="1" applyFill="1" applyBorder="1" applyAlignment="1" applyProtection="1">
      <alignment horizontal="left"/>
      <protection locked="0"/>
    </xf>
    <xf numFmtId="0" fontId="2" fillId="13" borderId="30" xfId="0" applyFont="1" applyFill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right" wrapText="1"/>
      <protection locked="0"/>
    </xf>
    <xf numFmtId="0" fontId="3" fillId="3" borderId="16" xfId="0" applyFont="1" applyFill="1" applyBorder="1" applyProtection="1">
      <protection locked="0"/>
    </xf>
    <xf numFmtId="0" fontId="5" fillId="7" borderId="15" xfId="0" applyFont="1" applyFill="1" applyBorder="1" applyAlignment="1" applyProtection="1">
      <alignment horizontal="right" wrapText="1"/>
      <protection locked="0"/>
    </xf>
    <xf numFmtId="44" fontId="3" fillId="7" borderId="2" xfId="1" applyFont="1" applyFill="1" applyBorder="1" applyProtection="1">
      <protection locked="0"/>
    </xf>
    <xf numFmtId="0" fontId="5" fillId="7" borderId="16" xfId="0" applyFont="1" applyFill="1" applyBorder="1" applyProtection="1">
      <protection locked="0"/>
    </xf>
    <xf numFmtId="0" fontId="3" fillId="0" borderId="21" xfId="0" applyFont="1" applyBorder="1" applyAlignment="1" applyProtection="1">
      <alignment horizontal="right" wrapText="1"/>
      <protection locked="0"/>
    </xf>
    <xf numFmtId="44" fontId="3" fillId="0" borderId="27" xfId="1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2" fillId="13" borderId="13" xfId="0" applyFont="1" applyFill="1" applyBorder="1" applyProtection="1">
      <protection locked="0"/>
    </xf>
    <xf numFmtId="0" fontId="5" fillId="13" borderId="14" xfId="0" applyFont="1" applyFill="1" applyBorder="1" applyProtection="1">
      <protection locked="0"/>
    </xf>
    <xf numFmtId="0" fontId="3" fillId="0" borderId="15" xfId="0" applyFont="1" applyBorder="1" applyAlignment="1" applyProtection="1">
      <alignment horizontal="right"/>
      <protection locked="0"/>
    </xf>
    <xf numFmtId="44" fontId="3" fillId="0" borderId="2" xfId="1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2" fillId="13" borderId="13" xfId="0" applyFont="1" applyFill="1" applyBorder="1" applyAlignment="1" applyProtection="1">
      <alignment horizontal="left"/>
      <protection locked="0"/>
    </xf>
    <xf numFmtId="0" fontId="2" fillId="13" borderId="17" xfId="0" applyFont="1" applyFill="1" applyBorder="1" applyAlignment="1" applyProtection="1">
      <alignment horizontal="right"/>
      <protection locked="0"/>
    </xf>
    <xf numFmtId="0" fontId="5" fillId="13" borderId="19" xfId="0" applyFont="1" applyFill="1" applyBorder="1" applyProtection="1"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44" fontId="3" fillId="3" borderId="2" xfId="1" applyFont="1" applyFill="1" applyBorder="1" applyProtection="1"/>
    <xf numFmtId="44" fontId="2" fillId="13" borderId="20" xfId="1" applyFont="1" applyFill="1" applyBorder="1" applyProtection="1"/>
    <xf numFmtId="44" fontId="3" fillId="3" borderId="27" xfId="1" applyFont="1" applyFill="1" applyBorder="1" applyProtection="1"/>
    <xf numFmtId="44" fontId="2" fillId="13" borderId="18" xfId="1" applyFont="1" applyFill="1" applyBorder="1" applyAlignment="1" applyProtection="1">
      <alignment horizontal="right"/>
    </xf>
    <xf numFmtId="44" fontId="3" fillId="13" borderId="20" xfId="1" applyFont="1" applyFill="1" applyBorder="1" applyAlignment="1" applyProtection="1">
      <alignment horizontal="left"/>
    </xf>
    <xf numFmtId="44" fontId="3" fillId="13" borderId="20" xfId="1" applyFont="1" applyFill="1" applyBorder="1" applyProtection="1"/>
    <xf numFmtId="44" fontId="3" fillId="13" borderId="18" xfId="1" applyFont="1" applyFill="1" applyBorder="1" applyProtection="1"/>
    <xf numFmtId="0" fontId="2" fillId="0" borderId="2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13" borderId="28" xfId="0" applyFont="1" applyFill="1" applyBorder="1" applyAlignment="1" applyProtection="1">
      <alignment horizontal="left" vertical="top"/>
      <protection locked="0"/>
    </xf>
    <xf numFmtId="0" fontId="3" fillId="13" borderId="14" xfId="0" applyFont="1" applyFill="1" applyBorder="1" applyProtection="1">
      <protection locked="0"/>
    </xf>
    <xf numFmtId="0" fontId="3" fillId="7" borderId="15" xfId="0" applyFont="1" applyFill="1" applyBorder="1" applyAlignment="1" applyProtection="1">
      <alignment horizontal="right" wrapText="1"/>
      <protection locked="0"/>
    </xf>
    <xf numFmtId="0" fontId="3" fillId="0" borderId="16" xfId="0" applyFont="1" applyBorder="1" applyProtection="1">
      <protection locked="0"/>
    </xf>
    <xf numFmtId="44" fontId="3" fillId="0" borderId="2" xfId="1" applyFont="1" applyBorder="1" applyAlignment="1" applyProtection="1">
      <alignment horizontal="left"/>
      <protection locked="0"/>
    </xf>
    <xf numFmtId="0" fontId="3" fillId="13" borderId="19" xfId="0" applyFont="1" applyFill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vertical="center" wrapText="1"/>
      <protection locked="0"/>
    </xf>
    <xf numFmtId="0" fontId="2" fillId="13" borderId="30" xfId="0" applyFont="1" applyFill="1" applyBorder="1" applyAlignment="1" applyProtection="1">
      <alignment horizontal="center" vertical="top"/>
      <protection locked="0"/>
    </xf>
    <xf numFmtId="0" fontId="5" fillId="3" borderId="16" xfId="0" applyFont="1" applyFill="1" applyBorder="1" applyProtection="1">
      <protection locked="0"/>
    </xf>
    <xf numFmtId="0" fontId="3" fillId="0" borderId="16" xfId="0" applyFont="1" applyBorder="1" applyAlignment="1" applyProtection="1">
      <alignment wrapText="1"/>
      <protection locked="0"/>
    </xf>
    <xf numFmtId="0" fontId="3" fillId="4" borderId="15" xfId="0" applyFont="1" applyFill="1" applyBorder="1" applyAlignment="1" applyProtection="1">
      <alignment horizontal="right"/>
      <protection locked="0"/>
    </xf>
    <xf numFmtId="0" fontId="3" fillId="4" borderId="0" xfId="0" applyFont="1" applyFill="1" applyProtection="1">
      <protection locked="0"/>
    </xf>
    <xf numFmtId="0" fontId="3" fillId="0" borderId="31" xfId="0" applyFont="1" applyBorder="1" applyAlignment="1" applyProtection="1">
      <alignment horizontal="right" wrapText="1"/>
      <protection locked="0"/>
    </xf>
    <xf numFmtId="0" fontId="3" fillId="0" borderId="32" xfId="0" applyFont="1" applyBorder="1" applyProtection="1">
      <protection locked="0"/>
    </xf>
    <xf numFmtId="44" fontId="3" fillId="0" borderId="2" xfId="1" applyFont="1" applyFill="1" applyBorder="1" applyProtection="1">
      <protection locked="0"/>
    </xf>
    <xf numFmtId="44" fontId="3" fillId="0" borderId="1" xfId="1" applyFont="1" applyBorder="1" applyProtection="1">
      <protection locked="0"/>
    </xf>
    <xf numFmtId="44" fontId="3" fillId="13" borderId="12" xfId="1" applyFont="1" applyFill="1" applyBorder="1" applyProtection="1"/>
    <xf numFmtId="44" fontId="3" fillId="3" borderId="1" xfId="1" applyFont="1" applyFill="1" applyBorder="1" applyProtection="1"/>
    <xf numFmtId="44" fontId="3" fillId="3" borderId="2" xfId="1" applyFont="1" applyFill="1" applyBorder="1" applyAlignment="1" applyProtection="1"/>
    <xf numFmtId="0" fontId="0" fillId="6" borderId="33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3" fillId="4" borderId="31" xfId="0" applyFont="1" applyFill="1" applyBorder="1" applyAlignment="1" applyProtection="1">
      <alignment horizontal="right"/>
      <protection locked="0"/>
    </xf>
    <xf numFmtId="44" fontId="3" fillId="3" borderId="16" xfId="1" applyFont="1" applyFill="1" applyBorder="1" applyProtection="1">
      <protection locked="0"/>
    </xf>
    <xf numFmtId="0" fontId="5" fillId="0" borderId="15" xfId="0" applyFont="1" applyBorder="1" applyAlignment="1" applyProtection="1">
      <alignment horizontal="right"/>
      <protection locked="0"/>
    </xf>
    <xf numFmtId="44" fontId="3" fillId="0" borderId="1" xfId="1" applyFont="1" applyFill="1" applyBorder="1" applyAlignment="1" applyProtection="1">
      <alignment horizontal="left"/>
      <protection locked="0"/>
    </xf>
    <xf numFmtId="44" fontId="3" fillId="3" borderId="0" xfId="1" applyFont="1" applyFill="1" applyBorder="1" applyProtection="1"/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4" fontId="3" fillId="3" borderId="33" xfId="1" applyFont="1" applyFill="1" applyBorder="1" applyProtection="1"/>
    <xf numFmtId="44" fontId="3" fillId="3" borderId="37" xfId="1" applyFont="1" applyFill="1" applyBorder="1" applyProtection="1"/>
    <xf numFmtId="44" fontId="3" fillId="3" borderId="35" xfId="1" applyFont="1" applyFill="1" applyBorder="1" applyProtection="1"/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22" fillId="8" borderId="0" xfId="2" applyFont="1" applyFill="1" applyBorder="1" applyAlignment="1">
      <alignment horizontal="left" vertical="center"/>
    </xf>
    <xf numFmtId="0" fontId="15" fillId="14" borderId="2" xfId="2" applyFont="1" applyFill="1" applyBorder="1"/>
    <xf numFmtId="0" fontId="15" fillId="17" borderId="2" xfId="2" applyFont="1" applyFill="1" applyBorder="1"/>
    <xf numFmtId="0" fontId="15" fillId="4" borderId="2" xfId="2" applyFont="1" applyFill="1" applyBorder="1"/>
    <xf numFmtId="0" fontId="17" fillId="0" borderId="2" xfId="2" applyFill="1" applyBorder="1"/>
    <xf numFmtId="0" fontId="23" fillId="16" borderId="2" xfId="2" applyFont="1" applyFill="1" applyBorder="1"/>
    <xf numFmtId="0" fontId="6" fillId="0" borderId="6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wrapText="1"/>
      <protection locked="0"/>
    </xf>
    <xf numFmtId="0" fontId="18" fillId="0" borderId="4" xfId="0" applyFont="1" applyBorder="1" applyAlignment="1">
      <alignment horizontal="left"/>
    </xf>
    <xf numFmtId="0" fontId="6" fillId="2" borderId="26" xfId="0" applyFont="1" applyFill="1" applyBorder="1" applyAlignment="1" applyProtection="1">
      <alignment horizontal="left"/>
      <protection locked="0"/>
    </xf>
    <xf numFmtId="14" fontId="3" fillId="0" borderId="6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14" fontId="3" fillId="0" borderId="10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7" fillId="8" borderId="0" xfId="2" applyFill="1" applyBorder="1" applyAlignment="1">
      <alignment horizontal="center" vertical="center"/>
    </xf>
    <xf numFmtId="0" fontId="15" fillId="8" borderId="0" xfId="2" applyFont="1" applyFill="1" applyBorder="1" applyAlignment="1">
      <alignment horizontal="center" vertical="center"/>
    </xf>
    <xf numFmtId="14" fontId="0" fillId="8" borderId="0" xfId="0" applyNumberFormat="1" applyFill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0" fillId="3" borderId="15" xfId="0" applyFont="1" applyFill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2" borderId="10" xfId="0" applyFont="1" applyFill="1" applyBorder="1" applyProtection="1">
      <protection locked="0"/>
    </xf>
    <xf numFmtId="0" fontId="0" fillId="0" borderId="11" xfId="0" applyBorder="1" applyAlignment="1" applyProtection="1">
      <alignment horizontal="righ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15" fillId="0" borderId="34" xfId="2" applyFont="1" applyFill="1" applyBorder="1" applyAlignment="1" applyProtection="1">
      <alignment horizontal="right" vertical="center"/>
      <protection locked="0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17" fillId="0" borderId="0" xfId="2" applyFill="1" applyBorder="1" applyAlignment="1" applyProtection="1">
      <alignment horizontal="center" vertical="center"/>
      <protection locked="0"/>
    </xf>
    <xf numFmtId="44" fontId="0" fillId="3" borderId="46" xfId="0" applyNumberFormat="1" applyFill="1" applyBorder="1" applyProtection="1">
      <protection locked="0"/>
    </xf>
    <xf numFmtId="0" fontId="22" fillId="0" borderId="0" xfId="2" applyFont="1" applyFill="1" applyBorder="1" applyAlignment="1" applyProtection="1">
      <alignment horizontal="left" vertical="center"/>
      <protection locked="0"/>
    </xf>
    <xf numFmtId="0" fontId="15" fillId="0" borderId="34" xfId="2" applyFont="1" applyFill="1" applyBorder="1" applyAlignment="1" applyProtection="1">
      <alignment horizontal="right" vertical="center"/>
    </xf>
    <xf numFmtId="0" fontId="22" fillId="0" borderId="26" xfId="2" applyFont="1" applyFill="1" applyBorder="1" applyAlignment="1" applyProtection="1">
      <alignment horizontal="left" vertical="center"/>
    </xf>
    <xf numFmtId="0" fontId="15" fillId="0" borderId="34" xfId="2" applyFont="1" applyFill="1" applyBorder="1" applyAlignment="1" applyProtection="1">
      <alignment horizontal="left" vertical="center"/>
    </xf>
    <xf numFmtId="0" fontId="22" fillId="0" borderId="10" xfId="2" applyFont="1" applyFill="1" applyBorder="1" applyAlignment="1" applyProtection="1">
      <alignment horizontal="left" vertical="center"/>
    </xf>
    <xf numFmtId="0" fontId="15" fillId="0" borderId="11" xfId="2" applyFont="1" applyFill="1" applyBorder="1" applyAlignment="1" applyProtection="1">
      <alignment horizontal="left" vertical="center"/>
    </xf>
    <xf numFmtId="0" fontId="15" fillId="0" borderId="0" xfId="2" applyNumberFormat="1" applyFont="1" applyFill="1" applyBorder="1" applyAlignment="1" applyProtection="1">
      <alignment horizontal="left" vertical="center"/>
    </xf>
    <xf numFmtId="14" fontId="15" fillId="0" borderId="0" xfId="2" applyNumberFormat="1" applyFont="1" applyFill="1" applyBorder="1" applyAlignment="1" applyProtection="1">
      <alignment horizontal="left" vertical="center"/>
    </xf>
    <xf numFmtId="44" fontId="3" fillId="0" borderId="0" xfId="1" applyFont="1" applyFill="1" applyBorder="1" applyProtection="1">
      <protection locked="0"/>
    </xf>
    <xf numFmtId="0" fontId="22" fillId="2" borderId="26" xfId="2" applyFont="1" applyFill="1" applyBorder="1" applyAlignment="1" applyProtection="1">
      <alignment horizontal="left" vertical="center"/>
      <protection locked="0"/>
    </xf>
    <xf numFmtId="0" fontId="15" fillId="0" borderId="11" xfId="2" applyFont="1" applyFill="1" applyBorder="1" applyAlignment="1" applyProtection="1">
      <alignment horizontal="right" vertical="center"/>
    </xf>
    <xf numFmtId="0" fontId="0" fillId="8" borderId="2" xfId="0" applyFill="1" applyBorder="1" applyAlignment="1">
      <alignment horizontal="center"/>
    </xf>
    <xf numFmtId="0" fontId="0" fillId="8" borderId="2" xfId="0" applyFill="1" applyBorder="1"/>
    <xf numFmtId="0" fontId="15" fillId="18" borderId="2" xfId="2" applyFont="1" applyFill="1" applyBorder="1"/>
    <xf numFmtId="0" fontId="18" fillId="0" borderId="4" xfId="0" applyFont="1" applyBorder="1" applyAlignment="1" applyProtection="1">
      <alignment horizontal="left"/>
      <protection locked="0"/>
    </xf>
    <xf numFmtId="0" fontId="15" fillId="0" borderId="0" xfId="2" applyNumberFormat="1" applyFont="1" applyFill="1" applyBorder="1" applyAlignment="1" applyProtection="1">
      <alignment horizontal="left" vertical="center"/>
      <protection locked="0"/>
    </xf>
    <xf numFmtId="14" fontId="15" fillId="0" borderId="0" xfId="2" applyNumberFormat="1" applyFont="1" applyFill="1" applyBorder="1" applyAlignment="1" applyProtection="1">
      <alignment horizontal="left" vertical="center"/>
      <protection locked="0"/>
    </xf>
    <xf numFmtId="44" fontId="3" fillId="3" borderId="2" xfId="1" applyFont="1" applyFill="1" applyBorder="1" applyProtection="1">
      <protection locked="0"/>
    </xf>
    <xf numFmtId="44" fontId="3" fillId="3" borderId="1" xfId="1" applyFont="1" applyFill="1" applyBorder="1" applyProtection="1">
      <protection locked="0"/>
    </xf>
    <xf numFmtId="44" fontId="3" fillId="3" borderId="8" xfId="1" applyFont="1" applyFill="1" applyBorder="1" applyProtection="1">
      <protection locked="0"/>
    </xf>
    <xf numFmtId="9" fontId="3" fillId="3" borderId="16" xfId="3" applyFont="1" applyFill="1" applyBorder="1" applyProtection="1">
      <protection locked="0"/>
    </xf>
    <xf numFmtId="44" fontId="3" fillId="3" borderId="27" xfId="1" applyFont="1" applyFill="1" applyBorder="1" applyProtection="1">
      <protection locked="0"/>
    </xf>
    <xf numFmtId="44" fontId="3" fillId="3" borderId="25" xfId="1" applyFont="1" applyFill="1" applyBorder="1" applyProtection="1">
      <protection locked="0"/>
    </xf>
    <xf numFmtId="44" fontId="3" fillId="3" borderId="23" xfId="1" applyFont="1" applyFill="1" applyBorder="1" applyProtection="1">
      <protection locked="0"/>
    </xf>
    <xf numFmtId="9" fontId="3" fillId="3" borderId="25" xfId="3" applyFont="1" applyFill="1" applyBorder="1" applyProtection="1">
      <protection locked="0"/>
    </xf>
    <xf numFmtId="44" fontId="2" fillId="13" borderId="29" xfId="0" applyNumberFormat="1" applyFont="1" applyFill="1" applyBorder="1" applyAlignment="1">
      <alignment horizontal="center"/>
    </xf>
    <xf numFmtId="0" fontId="5" fillId="0" borderId="41" xfId="0" applyFont="1" applyBorder="1" applyAlignment="1" applyProtection="1">
      <alignment horizontal="right"/>
      <protection locked="0"/>
    </xf>
    <xf numFmtId="0" fontId="3" fillId="0" borderId="31" xfId="0" applyFont="1" applyBorder="1" applyAlignment="1" applyProtection="1">
      <alignment horizontal="right"/>
      <protection locked="0"/>
    </xf>
    <xf numFmtId="0" fontId="5" fillId="0" borderId="32" xfId="0" applyFont="1" applyBorder="1" applyProtection="1">
      <protection locked="0"/>
    </xf>
    <xf numFmtId="0" fontId="5" fillId="7" borderId="31" xfId="0" applyFont="1" applyFill="1" applyBorder="1" applyAlignment="1" applyProtection="1">
      <alignment horizontal="right" wrapText="1"/>
      <protection locked="0"/>
    </xf>
    <xf numFmtId="44" fontId="3" fillId="7" borderId="1" xfId="1" applyFont="1" applyFill="1" applyBorder="1" applyProtection="1">
      <protection locked="0"/>
    </xf>
    <xf numFmtId="44" fontId="3" fillId="13" borderId="29" xfId="1" applyFont="1" applyFill="1" applyBorder="1" applyAlignment="1" applyProtection="1">
      <alignment horizontal="center"/>
    </xf>
    <xf numFmtId="0" fontId="5" fillId="7" borderId="32" xfId="0" applyFont="1" applyFill="1" applyBorder="1" applyProtection="1">
      <protection locked="0"/>
    </xf>
    <xf numFmtId="0" fontId="21" fillId="14" borderId="13" xfId="0" applyFont="1" applyFill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right" wrapText="1"/>
      <protection locked="0"/>
    </xf>
    <xf numFmtId="44" fontId="3" fillId="3" borderId="24" xfId="1" applyFont="1" applyFill="1" applyBorder="1" applyProtection="1"/>
    <xf numFmtId="0" fontId="22" fillId="15" borderId="13" xfId="0" applyFont="1" applyFill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horizontal="left" vertical="center"/>
      <protection locked="0"/>
    </xf>
    <xf numFmtId="44" fontId="0" fillId="6" borderId="2" xfId="0" applyNumberFormat="1" applyFill="1" applyBorder="1" applyProtection="1"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center"/>
      <protection locked="0"/>
    </xf>
    <xf numFmtId="164" fontId="0" fillId="0" borderId="50" xfId="1" applyNumberFormat="1" applyFont="1" applyBorder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17" fillId="0" borderId="0" xfId="2"/>
    <xf numFmtId="44" fontId="3" fillId="13" borderId="29" xfId="0" applyNumberFormat="1" applyFont="1" applyFill="1" applyBorder="1" applyAlignment="1">
      <alignment horizontal="center"/>
    </xf>
    <xf numFmtId="0" fontId="15" fillId="0" borderId="34" xfId="2" applyFont="1" applyBorder="1" applyAlignment="1" applyProtection="1">
      <alignment horizontal="right" vertical="center"/>
    </xf>
    <xf numFmtId="0" fontId="22" fillId="0" borderId="26" xfId="2" applyFont="1" applyBorder="1" applyAlignment="1" applyProtection="1">
      <alignment horizontal="left" vertical="center"/>
    </xf>
    <xf numFmtId="0" fontId="15" fillId="0" borderId="34" xfId="2" applyFont="1" applyBorder="1" applyAlignment="1" applyProtection="1">
      <alignment horizontal="left" vertical="center"/>
    </xf>
    <xf numFmtId="0" fontId="22" fillId="0" borderId="10" xfId="2" applyFont="1" applyBorder="1" applyAlignment="1" applyProtection="1">
      <alignment horizontal="left" vertical="center"/>
    </xf>
    <xf numFmtId="0" fontId="15" fillId="0" borderId="11" xfId="2" applyFont="1" applyBorder="1" applyAlignment="1" applyProtection="1">
      <alignment horizontal="left" vertical="center"/>
    </xf>
    <xf numFmtId="44" fontId="0" fillId="3" borderId="2" xfId="0" applyNumberFormat="1" applyFill="1" applyBorder="1"/>
    <xf numFmtId="44" fontId="0" fillId="0" borderId="2" xfId="0" applyNumberFormat="1" applyBorder="1"/>
    <xf numFmtId="44" fontId="0" fillId="0" borderId="0" xfId="0" applyNumberFormat="1"/>
    <xf numFmtId="44" fontId="0" fillId="0" borderId="6" xfId="0" applyNumberFormat="1" applyBorder="1"/>
    <xf numFmtId="44" fontId="0" fillId="3" borderId="6" xfId="0" applyNumberFormat="1" applyFill="1" applyBorder="1"/>
    <xf numFmtId="44" fontId="0" fillId="3" borderId="44" xfId="0" applyNumberFormat="1" applyFill="1" applyBorder="1"/>
    <xf numFmtId="44" fontId="0" fillId="3" borderId="48" xfId="0" applyNumberFormat="1" applyFill="1" applyBorder="1"/>
    <xf numFmtId="44" fontId="0" fillId="3" borderId="49" xfId="0" applyNumberFormat="1" applyFill="1" applyBorder="1"/>
    <xf numFmtId="44" fontId="0" fillId="0" borderId="20" xfId="0" applyNumberFormat="1" applyBorder="1"/>
    <xf numFmtId="44" fontId="0" fillId="3" borderId="45" xfId="0" applyNumberFormat="1" applyFill="1" applyBorder="1"/>
    <xf numFmtId="0" fontId="15" fillId="0" borderId="0" xfId="2" applyFont="1" applyAlignment="1" applyProtection="1">
      <alignment horizontal="left" vertical="center"/>
    </xf>
    <xf numFmtId="14" fontId="15" fillId="0" borderId="0" xfId="2" applyNumberFormat="1" applyFont="1" applyAlignment="1" applyProtection="1">
      <alignment horizontal="left" vertical="center"/>
    </xf>
    <xf numFmtId="44" fontId="3" fillId="3" borderId="1" xfId="1" applyFont="1" applyFill="1" applyBorder="1" applyAlignment="1" applyProtection="1">
      <protection locked="0"/>
    </xf>
    <xf numFmtId="0" fontId="0" fillId="8" borderId="0" xfId="0" applyFill="1" applyAlignment="1">
      <alignment wrapText="1"/>
    </xf>
    <xf numFmtId="165" fontId="0" fillId="8" borderId="0" xfId="0" applyNumberFormat="1" applyFill="1" applyAlignment="1" applyProtection="1">
      <alignment horizontal="left"/>
      <protection locked="0"/>
    </xf>
    <xf numFmtId="165" fontId="15" fillId="0" borderId="0" xfId="2" applyNumberFormat="1" applyFont="1" applyFill="1" applyBorder="1" applyAlignment="1" applyProtection="1">
      <alignment horizontal="left" vertical="center"/>
      <protection locked="0"/>
    </xf>
    <xf numFmtId="165" fontId="15" fillId="0" borderId="0" xfId="2" applyNumberFormat="1" applyFont="1" applyFill="1" applyBorder="1" applyAlignment="1" applyProtection="1">
      <alignment horizontal="left" vertical="center"/>
    </xf>
    <xf numFmtId="165" fontId="15" fillId="0" borderId="0" xfId="2" applyNumberFormat="1" applyFont="1" applyAlignment="1" applyProtection="1">
      <alignment horizontal="left" vertical="center"/>
    </xf>
    <xf numFmtId="0" fontId="2" fillId="13" borderId="41" xfId="0" applyFont="1" applyFill="1" applyBorder="1" applyAlignment="1" applyProtection="1">
      <alignment horizontal="left" vertical="top"/>
      <protection locked="0"/>
    </xf>
    <xf numFmtId="44" fontId="3" fillId="13" borderId="33" xfId="1" applyFont="1" applyFill="1" applyBorder="1" applyAlignment="1" applyProtection="1">
      <alignment horizontal="center"/>
    </xf>
    <xf numFmtId="0" fontId="3" fillId="13" borderId="51" xfId="0" applyFont="1" applyFill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Protection="1">
      <protection locked="0"/>
    </xf>
    <xf numFmtId="44" fontId="0" fillId="3" borderId="27" xfId="0" applyNumberFormat="1" applyFill="1" applyBorder="1" applyAlignment="1">
      <alignment horizontal="center"/>
    </xf>
    <xf numFmtId="9" fontId="0" fillId="19" borderId="25" xfId="3" applyFont="1" applyFill="1" applyBorder="1" applyProtection="1"/>
    <xf numFmtId="0" fontId="23" fillId="16" borderId="0" xfId="0" applyFont="1" applyFill="1" applyAlignment="1">
      <alignment wrapText="1"/>
    </xf>
    <xf numFmtId="0" fontId="22" fillId="4" borderId="2" xfId="2" applyFont="1" applyFill="1" applyBorder="1" applyAlignment="1">
      <alignment horizontal="center"/>
    </xf>
    <xf numFmtId="0" fontId="22" fillId="14" borderId="2" xfId="2" applyFont="1" applyFill="1" applyBorder="1" applyAlignment="1">
      <alignment horizontal="center"/>
    </xf>
    <xf numFmtId="0" fontId="22" fillId="17" borderId="2" xfId="2" applyFont="1" applyFill="1" applyBorder="1" applyAlignment="1">
      <alignment horizontal="center"/>
    </xf>
    <xf numFmtId="0" fontId="21" fillId="16" borderId="6" xfId="2" applyFont="1" applyFill="1" applyBorder="1" applyAlignment="1">
      <alignment horizontal="center"/>
    </xf>
    <xf numFmtId="0" fontId="21" fillId="16" borderId="8" xfId="2" applyFont="1" applyFill="1" applyBorder="1" applyAlignment="1">
      <alignment horizontal="center"/>
    </xf>
    <xf numFmtId="0" fontId="6" fillId="8" borderId="0" xfId="0" applyFont="1" applyFill="1" applyAlignment="1">
      <alignment horizontal="center" wrapText="1"/>
    </xf>
    <xf numFmtId="0" fontId="6" fillId="8" borderId="0" xfId="0" applyFont="1" applyFill="1" applyAlignment="1">
      <alignment horizontal="center"/>
    </xf>
    <xf numFmtId="0" fontId="17" fillId="8" borderId="0" xfId="2" applyFill="1" applyAlignment="1">
      <alignment horizontal="center" vertical="center"/>
    </xf>
    <xf numFmtId="0" fontId="18" fillId="9" borderId="0" xfId="0" applyFont="1" applyFill="1" applyAlignment="1">
      <alignment horizontal="center"/>
    </xf>
    <xf numFmtId="0" fontId="0" fillId="8" borderId="0" xfId="0" applyFill="1" applyAlignment="1">
      <alignment horizontal="left" wrapText="1"/>
    </xf>
    <xf numFmtId="0" fontId="0" fillId="8" borderId="0" xfId="0" applyFill="1" applyAlignment="1">
      <alignment wrapText="1"/>
    </xf>
    <xf numFmtId="0" fontId="0" fillId="8" borderId="0" xfId="0" applyFill="1" applyAlignment="1">
      <alignment horizontal="left" vertical="top" wrapText="1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0" fillId="5" borderId="38" xfId="0" applyFont="1" applyFill="1" applyBorder="1" applyAlignment="1" applyProtection="1">
      <alignment horizontal="center" vertical="center" wrapText="1"/>
      <protection locked="0"/>
    </xf>
    <xf numFmtId="44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4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42" xfId="0" applyFont="1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37">
    <dxf>
      <font>
        <color rgb="FFC00000"/>
      </font>
      <fill>
        <patternFill>
          <bgColor rgb="FFFFA7A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D7D31"/>
      <color rgb="FFFFA7A7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</xdr:colOff>
      <xdr:row>10</xdr:row>
      <xdr:rowOff>22860</xdr:rowOff>
    </xdr:from>
    <xdr:to>
      <xdr:col>6</xdr:col>
      <xdr:colOff>556260</xdr:colOff>
      <xdr:row>17</xdr:row>
      <xdr:rowOff>160020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B82C5B-22FF-49B0-A7DB-7FFDC9C659AA}"/>
            </a:ext>
          </a:extLst>
        </xdr:cNvPr>
        <xdr:cNvSpPr txBox="1"/>
      </xdr:nvSpPr>
      <xdr:spPr>
        <a:xfrm>
          <a:off x="7513320" y="1905000"/>
          <a:ext cx="2788920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Note:</a:t>
          </a:r>
          <a:r>
            <a:rPr lang="en-US" sz="1100" baseline="0"/>
            <a:t> the following conditional formatting has been added to highlight allocation errors or conflicts with WFNJ budget requirements.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Cells E8:E9 will highlight red if negative.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Cells F8:F9 have conditional formatting to highlight red if greater than 10%.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Cell D13 will highlight red if less than 40%.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2leuf3vilid4d.cloudfront.net/-/media/2DD2563F4B8D4FF7989A8B2D8B40ADC3.ashx?rev=9B2FD2AD4724909FDD651410126A1525" TargetMode="External"/><Relationship Id="rId2" Type="http://schemas.openxmlformats.org/officeDocument/2006/relationships/hyperlink" Target="https://www.nj.gov/labor/assets/PDFs/WIOA/documents/resources/WD-PY24-10.1%20WIOA%20and%20WFNJ%20Budget%20Guidance.pdf" TargetMode="External"/><Relationship Id="rId1" Type="http://schemas.openxmlformats.org/officeDocument/2006/relationships/hyperlink" Target="https://njcms.state.nj.us/labor/wioa/documents/resources/WD-PY22-16%20NJDOL%20Budget%20Policy.pdf" TargetMode="External"/><Relationship Id="rId6" Type="http://schemas.openxmlformats.org/officeDocument/2006/relationships/customProperty" Target="../customProperty2.bin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WIOAPOD@dol.nj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14A5-DB18-4EAC-8A06-AC146751B53D}">
  <sheetPr>
    <tabColor theme="0" tint="-0.249977111117893"/>
  </sheetPr>
  <dimension ref="A2:C17"/>
  <sheetViews>
    <sheetView tabSelected="1" topLeftCell="A2" workbookViewId="0">
      <selection activeCell="A2" sqref="A2"/>
    </sheetView>
  </sheetViews>
  <sheetFormatPr defaultColWidth="0" defaultRowHeight="14.4" zeroHeight="1" x14ac:dyDescent="0.3"/>
  <cols>
    <col min="1" max="1" width="39.44140625" style="6" bestFit="1" customWidth="1"/>
    <col min="2" max="2" width="105" style="6" bestFit="1" customWidth="1"/>
    <col min="3" max="3" width="28.33203125" style="6" hidden="1" customWidth="1"/>
    <col min="4" max="16384" width="9.33203125" style="6" hidden="1"/>
  </cols>
  <sheetData>
    <row r="2" spans="1:2" x14ac:dyDescent="0.3">
      <c r="A2" s="139" t="s">
        <v>0</v>
      </c>
      <c r="B2" s="138" t="s">
        <v>1</v>
      </c>
    </row>
    <row r="3" spans="1:2" x14ac:dyDescent="0.3">
      <c r="A3" s="102" t="s">
        <v>2</v>
      </c>
      <c r="B3" s="140" t="s">
        <v>3</v>
      </c>
    </row>
    <row r="4" spans="1:2" x14ac:dyDescent="0.3">
      <c r="A4" s="213" t="s">
        <v>4</v>
      </c>
      <c r="B4" s="213"/>
    </row>
    <row r="5" spans="1:2" x14ac:dyDescent="0.3">
      <c r="A5" s="102" t="s">
        <v>5</v>
      </c>
      <c r="B5" s="99" t="s">
        <v>6</v>
      </c>
    </row>
    <row r="6" spans="1:2" x14ac:dyDescent="0.3">
      <c r="A6" s="102" t="s">
        <v>7</v>
      </c>
      <c r="B6" s="99" t="s">
        <v>8</v>
      </c>
    </row>
    <row r="7" spans="1:2" x14ac:dyDescent="0.3">
      <c r="A7" s="102" t="s">
        <v>9</v>
      </c>
      <c r="B7" s="99" t="s">
        <v>10</v>
      </c>
    </row>
    <row r="8" spans="1:2" x14ac:dyDescent="0.3">
      <c r="A8" s="214" t="s">
        <v>11</v>
      </c>
      <c r="B8" s="214"/>
    </row>
    <row r="9" spans="1:2" x14ac:dyDescent="0.3">
      <c r="A9" s="102" t="s">
        <v>12</v>
      </c>
      <c r="B9" s="100" t="s">
        <v>13</v>
      </c>
    </row>
    <row r="10" spans="1:2" x14ac:dyDescent="0.3">
      <c r="A10" s="212" t="s">
        <v>14</v>
      </c>
      <c r="B10" s="212"/>
    </row>
    <row r="11" spans="1:2" x14ac:dyDescent="0.3">
      <c r="A11" s="102" t="s">
        <v>15</v>
      </c>
      <c r="B11" s="101" t="s">
        <v>16</v>
      </c>
    </row>
    <row r="12" spans="1:2" x14ac:dyDescent="0.3">
      <c r="A12" s="102" t="s">
        <v>17</v>
      </c>
      <c r="B12" s="101" t="s">
        <v>18</v>
      </c>
    </row>
    <row r="13" spans="1:2" x14ac:dyDescent="0.3">
      <c r="A13" s="102" t="s">
        <v>19</v>
      </c>
      <c r="B13" s="101" t="s">
        <v>20</v>
      </c>
    </row>
    <row r="14" spans="1:2" x14ac:dyDescent="0.3">
      <c r="A14" s="102" t="s">
        <v>21</v>
      </c>
      <c r="B14" s="101" t="s">
        <v>22</v>
      </c>
    </row>
    <row r="15" spans="1:2" x14ac:dyDescent="0.3">
      <c r="A15" s="215" t="s">
        <v>23</v>
      </c>
      <c r="B15" s="216"/>
    </row>
    <row r="16" spans="1:2" x14ac:dyDescent="0.3">
      <c r="A16" s="102" t="s">
        <v>24</v>
      </c>
      <c r="B16" s="103" t="s">
        <v>25</v>
      </c>
    </row>
    <row r="17" spans="1:2" x14ac:dyDescent="0.3">
      <c r="A17" s="102" t="s">
        <v>26</v>
      </c>
      <c r="B17" s="103" t="s">
        <v>27</v>
      </c>
    </row>
  </sheetData>
  <sheetProtection algorithmName="SHA-512" hashValue="X38plAGL1jigGmTYwxLn0PlrZS021uqley3OPkZwtxlYhgQzbLa5hPgXfqutUublwBUVAwztUtcPUkQvZoktxw==" saltValue="Ch+eSsuigXz1nZtNc7lcaw==" spinCount="100000" sheet="1" objects="1" scenarios="1"/>
  <mergeCells count="4">
    <mergeCell ref="A10:B10"/>
    <mergeCell ref="A4:B4"/>
    <mergeCell ref="A8:B8"/>
    <mergeCell ref="A15:B15"/>
  </mergeCells>
  <hyperlinks>
    <hyperlink ref="A3" location="Instructions!A1" display="Instructions" xr:uid="{565C4862-2BB2-4A99-8B8A-45155A5465ED}"/>
    <hyperlink ref="A4" location="'LWDB Budget Components &gt;&gt;'!A1" display="LWDB Budget Components" xr:uid="{00F4E601-D03B-4158-B1BF-6D824291B6C9}"/>
    <hyperlink ref="A5" location="'LWDB Funding Sources'!A1" display="LWDB Funding Sources" xr:uid="{5CD56939-B172-4CA2-9D76-52E32E14A1A3}"/>
    <hyperlink ref="A7" location="'LWDB Program (WFNJ)'!A1" display="LWDB Program (WFNJ)" xr:uid="{7C7A55C4-19C5-4641-83A0-332178637635}"/>
    <hyperlink ref="A10" location="'Contracted Provider Budgets &gt;&gt;'!A1" display="Contracted Provider Budgets &gt;&gt;" xr:uid="{3546D793-E609-4A7A-98FA-061104E8CBD9}"/>
    <hyperlink ref="A17" location="'LWDB-WFNJ Contract Checks'!A1" display="LWDB-WFNJ Contract Checks" xr:uid="{0CAEB541-1AF5-4DA8-9EDE-D0F906E2CDF8}"/>
    <hyperlink ref="A9" location="'IGX WFNJ Cost Summary'!A1" display="IGX WFNJ Cost Summary" xr:uid="{DF5B8770-FA32-4351-A7EF-7E52CC3DC6F8}"/>
    <hyperlink ref="A6" location="'LWDB Admin (WFNJ)'!A1" display="LWDB Admin (WFNJ)" xr:uid="{D401D2FC-E4DE-41AC-95A7-C21093BB741C}"/>
    <hyperlink ref="A12" location="'CCS+CM+JC'!A1" display="CCS+CM+JC" xr:uid="{32B2DED9-225A-49A9-9D34-D69E197D600D}"/>
    <hyperlink ref="A13" location="'Education and Training Services'!A1" display="Education and Training Services" xr:uid="{8B55ACA9-28D6-4ECA-9674-08F9F271F69D}"/>
    <hyperlink ref="A14" location="'Work Experience'!A1" display="Work Experience" xr:uid="{C15A5A47-2B37-40F1-A3B3-2B91AF7C2E38}"/>
    <hyperlink ref="A16" location="'LWDB Budget Checks'!A1" display="LWDB Budget Checks" xr:uid="{22B3CD09-F929-4FE9-BF87-A01074A1E048}"/>
    <hyperlink ref="A11" location="OSO!A1" display="OSO" xr:uid="{7D57DABD-F8D9-46CC-A901-AD8F081FDA10}"/>
  </hyperlinks>
  <pageMargins left="0.7" right="0.7" top="0.75" bottom="0.75" header="0.3" footer="0.3"/>
  <customProperties>
    <customPr name="OrphanNamesChecke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A2C5-32B2-4836-BC91-99A1221803F3}">
  <sheetPr>
    <tabColor theme="7"/>
  </sheetPr>
  <dimension ref="A1:G57"/>
  <sheetViews>
    <sheetView workbookViewId="0"/>
  </sheetViews>
  <sheetFormatPr defaultColWidth="12.33203125" defaultRowHeight="15.6" customHeight="1" x14ac:dyDescent="0.3"/>
  <cols>
    <col min="1" max="1" width="66.6640625" style="22" customWidth="1"/>
    <col min="2" max="2" width="28.44140625" style="22" customWidth="1"/>
    <col min="3" max="4" width="18.6640625" style="22" customWidth="1"/>
    <col min="5" max="5" width="49.44140625" style="22" customWidth="1"/>
    <col min="6" max="6" width="30.33203125" style="22" customWidth="1"/>
    <col min="7" max="7" width="12.33203125" style="22" customWidth="1"/>
    <col min="8" max="16384" width="12.33203125" style="22"/>
  </cols>
  <sheetData>
    <row r="1" spans="1:6" s="11" customFormat="1" x14ac:dyDescent="0.3">
      <c r="A1" s="106" t="str">
        <f>Instructions!$B$1</f>
        <v>PY26/FY27 WFNJ Budget Template</v>
      </c>
      <c r="B1" s="122"/>
    </row>
    <row r="2" spans="1:6" x14ac:dyDescent="0.3">
      <c r="A2" s="119" t="s">
        <v>47</v>
      </c>
      <c r="B2" s="128" t="str">
        <f>IF(ISBLANK('LWDB Funding Sources'!$B$2), "", 'LWDB Funding Sources'!$B$2)</f>
        <v>10/1/2026-9/30/2027</v>
      </c>
      <c r="C2" s="54"/>
      <c r="D2" s="54"/>
      <c r="E2" s="54"/>
    </row>
    <row r="3" spans="1:6" s="11" customFormat="1" x14ac:dyDescent="0.3">
      <c r="A3" s="129" t="str">
        <f>'LWDB Funding Sources'!$A$3</f>
        <v>LWDB Name</v>
      </c>
      <c r="B3" s="130" t="str">
        <f>IF(ISBLANK('LWDB Funding Sources'!$B$3), "", 'LWDB Funding Sources'!$B$3)</f>
        <v/>
      </c>
      <c r="C3" s="22"/>
      <c r="D3" s="22"/>
      <c r="E3" s="22"/>
      <c r="F3" s="22"/>
    </row>
    <row r="4" spans="1:6" s="11" customFormat="1" x14ac:dyDescent="0.3">
      <c r="A4" s="131" t="str">
        <f>'LWDB Funding Sources'!$A$4</f>
        <v>Status</v>
      </c>
      <c r="B4" s="132" t="str">
        <f>IF(ISBLANK('LWDB Funding Sources'!$B$4), "", 'LWDB Funding Sources'!$B$4)</f>
        <v/>
      </c>
      <c r="F4" s="22"/>
    </row>
    <row r="5" spans="1:6" s="11" customFormat="1" x14ac:dyDescent="0.3">
      <c r="F5" s="22"/>
    </row>
    <row r="6" spans="1:6" x14ac:dyDescent="0.3">
      <c r="A6" s="21"/>
      <c r="B6" s="111"/>
      <c r="C6" s="239" t="s">
        <v>137</v>
      </c>
      <c r="D6" s="240"/>
      <c r="E6" s="241"/>
    </row>
    <row r="7" spans="1:6" x14ac:dyDescent="0.3">
      <c r="A7" s="53" t="s">
        <v>138</v>
      </c>
      <c r="B7" s="110"/>
      <c r="C7" s="242"/>
      <c r="D7" s="243"/>
      <c r="E7" s="244"/>
    </row>
    <row r="8" spans="1:6" x14ac:dyDescent="0.3">
      <c r="A8" s="53" t="s">
        <v>139</v>
      </c>
      <c r="B8" s="108"/>
      <c r="C8" s="245"/>
      <c r="D8" s="246"/>
      <c r="E8" s="247"/>
    </row>
    <row r="9" spans="1:6" x14ac:dyDescent="0.3">
      <c r="A9" s="109" t="s">
        <v>140</v>
      </c>
      <c r="B9" s="67"/>
      <c r="C9" s="248"/>
      <c r="D9" s="249"/>
      <c r="E9" s="250"/>
    </row>
    <row r="10" spans="1:6" x14ac:dyDescent="0.3">
      <c r="A10" s="21"/>
      <c r="B10" s="54"/>
      <c r="C10" s="54"/>
      <c r="D10" s="54"/>
      <c r="E10" s="54"/>
    </row>
    <row r="11" spans="1:6" x14ac:dyDescent="0.3">
      <c r="A11" s="21"/>
      <c r="B11" s="226" t="s">
        <v>59</v>
      </c>
      <c r="C11" s="227"/>
      <c r="D11" s="227"/>
      <c r="E11" s="228"/>
    </row>
    <row r="12" spans="1:6" s="23" customFormat="1" x14ac:dyDescent="0.3">
      <c r="A12" s="23" t="s">
        <v>154</v>
      </c>
      <c r="F12" s="22"/>
    </row>
    <row r="13" spans="1:6" ht="16.2" thickBot="1" x14ac:dyDescent="0.35">
      <c r="A13" s="202" t="s">
        <v>60</v>
      </c>
      <c r="B13" s="203" t="s">
        <v>61</v>
      </c>
      <c r="C13" s="203" t="s">
        <v>62</v>
      </c>
      <c r="D13" s="203" t="s">
        <v>63</v>
      </c>
      <c r="E13" s="204" t="s">
        <v>64</v>
      </c>
    </row>
    <row r="14" spans="1:6" x14ac:dyDescent="0.3">
      <c r="A14" s="199" t="s">
        <v>65</v>
      </c>
      <c r="B14" s="80">
        <f>SUM($C$14:$D$14)</f>
        <v>0</v>
      </c>
      <c r="C14" s="200">
        <f>$C$15+$C$23</f>
        <v>0</v>
      </c>
      <c r="D14" s="200">
        <f>$D$15+$D$23</f>
        <v>0</v>
      </c>
      <c r="E14" s="201"/>
    </row>
    <row r="15" spans="1:6" ht="17.399999999999999" x14ac:dyDescent="0.3">
      <c r="A15" s="28" t="s">
        <v>66</v>
      </c>
      <c r="B15" s="46">
        <f>SUM($C$15:$D$15)</f>
        <v>0</v>
      </c>
      <c r="C15" s="46">
        <f>SUM(C16:C22)</f>
        <v>0</v>
      </c>
      <c r="D15" s="46">
        <f>SUM(D16:D22)</f>
        <v>0</v>
      </c>
      <c r="E15" s="29"/>
    </row>
    <row r="16" spans="1:6" x14ac:dyDescent="0.3">
      <c r="A16" s="59" t="s">
        <v>67</v>
      </c>
      <c r="B16" s="82">
        <f>SUM($C$16:$D$16)</f>
        <v>0</v>
      </c>
      <c r="C16" s="31"/>
      <c r="D16" s="31"/>
      <c r="E16" s="60"/>
    </row>
    <row r="17" spans="1:5" x14ac:dyDescent="0.3">
      <c r="A17" s="59" t="s">
        <v>68</v>
      </c>
      <c r="B17" s="82">
        <f>SUM($C$17:$D$17)</f>
        <v>0</v>
      </c>
      <c r="C17" s="31"/>
      <c r="D17" s="31"/>
      <c r="E17" s="60"/>
    </row>
    <row r="18" spans="1:5" x14ac:dyDescent="0.3">
      <c r="A18" s="59" t="s">
        <v>69</v>
      </c>
      <c r="B18" s="82">
        <f>SUM($C$18:$D$18)</f>
        <v>0</v>
      </c>
      <c r="C18" s="31"/>
      <c r="D18" s="31"/>
      <c r="E18" s="60"/>
    </row>
    <row r="19" spans="1:5" x14ac:dyDescent="0.3">
      <c r="A19" s="59" t="s">
        <v>70</v>
      </c>
      <c r="B19" s="82">
        <f>SUM($C$19:$D$19)</f>
        <v>0</v>
      </c>
      <c r="C19" s="31"/>
      <c r="D19" s="31"/>
      <c r="E19" s="60"/>
    </row>
    <row r="20" spans="1:5" x14ac:dyDescent="0.3">
      <c r="A20" s="59" t="s">
        <v>71</v>
      </c>
      <c r="B20" s="82">
        <f>SUM($C$20:$D$20)</f>
        <v>0</v>
      </c>
      <c r="C20" s="31"/>
      <c r="D20" s="31"/>
      <c r="E20" s="60"/>
    </row>
    <row r="21" spans="1:5" x14ac:dyDescent="0.3">
      <c r="A21" s="30" t="s">
        <v>72</v>
      </c>
      <c r="B21" s="82">
        <f>SUM($C$21:$D$21)</f>
        <v>0</v>
      </c>
      <c r="C21" s="31"/>
      <c r="D21" s="31"/>
      <c r="E21" s="60"/>
    </row>
    <row r="22" spans="1:5" x14ac:dyDescent="0.3">
      <c r="A22" s="156"/>
      <c r="B22" s="193"/>
      <c r="C22" s="157"/>
      <c r="D22" s="157"/>
      <c r="E22" s="77"/>
    </row>
    <row r="23" spans="1:5" ht="18" thickBot="1" x14ac:dyDescent="0.35">
      <c r="A23" s="76" t="s">
        <v>91</v>
      </c>
      <c r="B23" s="81">
        <f>SUM($C$23:$D$23)</f>
        <v>0</v>
      </c>
      <c r="C23" s="88"/>
      <c r="D23" s="88"/>
      <c r="E23" s="77"/>
    </row>
    <row r="24" spans="1:5" x14ac:dyDescent="0.3">
      <c r="A24" s="36" t="s">
        <v>74</v>
      </c>
      <c r="B24" s="51">
        <f>SUM($C$24:$D$24)</f>
        <v>0</v>
      </c>
      <c r="C24" s="50">
        <f>SUM($C$25:$C$32)</f>
        <v>0</v>
      </c>
      <c r="D24" s="50">
        <f>SUM($D$25:$D$32)</f>
        <v>0</v>
      </c>
      <c r="E24" s="58"/>
    </row>
    <row r="25" spans="1:5" ht="17.399999999999999" x14ac:dyDescent="0.3">
      <c r="A25" s="38" t="s">
        <v>75</v>
      </c>
      <c r="B25" s="46">
        <f>SUM($C$25:$D$25)</f>
        <v>0</v>
      </c>
      <c r="C25" s="61"/>
      <c r="D25" s="61"/>
      <c r="E25" s="60"/>
    </row>
    <row r="26" spans="1:5" ht="17.399999999999999" x14ac:dyDescent="0.3">
      <c r="A26" s="38" t="s">
        <v>142</v>
      </c>
      <c r="B26" s="46">
        <f>SUM($C$26:$D$26)</f>
        <v>0</v>
      </c>
      <c r="C26" s="61"/>
      <c r="D26" s="61"/>
      <c r="E26" s="60"/>
    </row>
    <row r="27" spans="1:5" ht="17.399999999999999" x14ac:dyDescent="0.3">
      <c r="A27" s="38" t="s">
        <v>77</v>
      </c>
      <c r="B27" s="46">
        <f>SUM($C$27:$D$27)</f>
        <v>0</v>
      </c>
      <c r="C27" s="61"/>
      <c r="D27" s="61"/>
      <c r="E27" s="60"/>
    </row>
    <row r="28" spans="1:5" x14ac:dyDescent="0.3">
      <c r="A28" s="38" t="s">
        <v>143</v>
      </c>
      <c r="B28" s="46">
        <f>SUM($C$28:$D$28)</f>
        <v>0</v>
      </c>
      <c r="C28" s="39"/>
      <c r="D28" s="39"/>
      <c r="E28" s="60"/>
    </row>
    <row r="29" spans="1:5" x14ac:dyDescent="0.3">
      <c r="A29" s="38" t="s">
        <v>144</v>
      </c>
      <c r="B29" s="46">
        <f>SUM($C$29:$D$29)</f>
        <v>0</v>
      </c>
      <c r="C29" s="39"/>
      <c r="D29" s="39"/>
      <c r="E29" s="60"/>
    </row>
    <row r="30" spans="1:5" x14ac:dyDescent="0.3">
      <c r="A30" s="38" t="s">
        <v>145</v>
      </c>
      <c r="B30" s="46">
        <f>SUM($C$30:$D$30)</f>
        <v>0</v>
      </c>
      <c r="C30" s="39"/>
      <c r="D30" s="39"/>
      <c r="E30" s="60"/>
    </row>
    <row r="31" spans="1:5" x14ac:dyDescent="0.3">
      <c r="A31" s="38" t="s">
        <v>146</v>
      </c>
      <c r="B31" s="46">
        <f>SUM($C$31:$D$31)</f>
        <v>0</v>
      </c>
      <c r="C31" s="39"/>
      <c r="D31" s="39"/>
      <c r="E31" s="60"/>
    </row>
    <row r="32" spans="1:5" ht="16.2" thickBot="1" x14ac:dyDescent="0.35">
      <c r="A32" s="38" t="s">
        <v>147</v>
      </c>
      <c r="B32" s="46">
        <f>SUM(C32:D32)</f>
        <v>0</v>
      </c>
      <c r="C32" s="39"/>
      <c r="D32" s="39"/>
      <c r="E32" s="60"/>
    </row>
    <row r="33" spans="1:5" x14ac:dyDescent="0.3">
      <c r="A33" s="36" t="s">
        <v>148</v>
      </c>
      <c r="B33" s="51">
        <f>SUM($C$33:$D$33)</f>
        <v>0</v>
      </c>
      <c r="C33" s="51">
        <f>SUM(C34:C35)</f>
        <v>0</v>
      </c>
      <c r="D33" s="51">
        <f>SUM(D34:D35)</f>
        <v>0</v>
      </c>
      <c r="E33" s="58"/>
    </row>
    <row r="34" spans="1:5" x14ac:dyDescent="0.3">
      <c r="A34" s="87" t="s">
        <v>149</v>
      </c>
      <c r="B34" s="46">
        <f>SUM($C$34:$D$34)</f>
        <v>0</v>
      </c>
      <c r="C34" s="39"/>
      <c r="D34" s="39"/>
      <c r="E34" s="60"/>
    </row>
    <row r="35" spans="1:5" ht="16.2" thickBot="1" x14ac:dyDescent="0.35">
      <c r="A35" s="153"/>
      <c r="B35" s="145"/>
      <c r="C35" s="79"/>
      <c r="D35" s="79"/>
      <c r="E35" s="77"/>
    </row>
    <row r="36" spans="1:5" ht="16.2" thickBot="1" x14ac:dyDescent="0.35">
      <c r="A36" s="42" t="s">
        <v>80</v>
      </c>
      <c r="B36" s="52">
        <f>$B$14+$B$24+$B$33</f>
        <v>0</v>
      </c>
      <c r="C36" s="52">
        <f>$C$14+$C$24+$C$33</f>
        <v>0</v>
      </c>
      <c r="D36" s="52">
        <f>$D$14+$D$24+$D$33</f>
        <v>0</v>
      </c>
      <c r="E36" s="62"/>
    </row>
    <row r="37" spans="1:5" x14ac:dyDescent="0.3">
      <c r="A37" s="44"/>
      <c r="B37" s="44"/>
      <c r="C37" s="44"/>
      <c r="D37" s="44"/>
    </row>
    <row r="38" spans="1:5" x14ac:dyDescent="0.3">
      <c r="A38" s="22" t="s">
        <v>81</v>
      </c>
    </row>
    <row r="39" spans="1:5" x14ac:dyDescent="0.3">
      <c r="A39" s="22" t="s">
        <v>82</v>
      </c>
    </row>
    <row r="40" spans="1:5" x14ac:dyDescent="0.3">
      <c r="A40" s="22" t="s">
        <v>83</v>
      </c>
    </row>
    <row r="41" spans="1:5" x14ac:dyDescent="0.3">
      <c r="A41" s="22" t="s">
        <v>84</v>
      </c>
    </row>
    <row r="42" spans="1:5" x14ac:dyDescent="0.3">
      <c r="A42" s="22" t="s">
        <v>85</v>
      </c>
    </row>
    <row r="43" spans="1:5" x14ac:dyDescent="0.3"/>
    <row r="44" spans="1:5" x14ac:dyDescent="0.3">
      <c r="A44" s="251" t="s">
        <v>150</v>
      </c>
      <c r="B44" s="252"/>
      <c r="C44" s="252"/>
      <c r="D44" s="252"/>
    </row>
    <row r="45" spans="1:5" x14ac:dyDescent="0.3">
      <c r="A45" s="63" t="s">
        <v>60</v>
      </c>
      <c r="B45" s="64" t="s">
        <v>61</v>
      </c>
      <c r="C45" s="25" t="s">
        <v>62</v>
      </c>
      <c r="D45" s="25" t="s">
        <v>63</v>
      </c>
    </row>
    <row r="46" spans="1:5" x14ac:dyDescent="0.3">
      <c r="A46" s="65" t="s">
        <v>151</v>
      </c>
      <c r="B46" s="46">
        <f>SUM($C$46:$D$46)</f>
        <v>0</v>
      </c>
      <c r="C46" s="39"/>
      <c r="D46" s="39"/>
    </row>
    <row r="47" spans="1:5" x14ac:dyDescent="0.3">
      <c r="A47" s="65" t="s">
        <v>152</v>
      </c>
      <c r="B47" s="46">
        <f>SUM($C$47:$D$47)</f>
        <v>0</v>
      </c>
      <c r="C47" s="39"/>
      <c r="D47" s="39"/>
    </row>
    <row r="48" spans="1:5" x14ac:dyDescent="0.3">
      <c r="A48" s="65" t="s">
        <v>153</v>
      </c>
      <c r="B48" s="46">
        <f>SUM($C$48:$D$48)</f>
        <v>0</v>
      </c>
      <c r="C48" s="39"/>
      <c r="D48" s="39"/>
    </row>
    <row r="49" spans="1:7" x14ac:dyDescent="0.3"/>
    <row r="50" spans="1:7" s="11" customFormat="1" ht="15" customHeight="1" x14ac:dyDescent="0.3">
      <c r="A50" s="127" t="s">
        <v>43</v>
      </c>
      <c r="B50" s="197">
        <f>Instructions!$B$26</f>
        <v>2</v>
      </c>
      <c r="C50" s="22"/>
      <c r="D50" s="22"/>
      <c r="E50" s="22"/>
      <c r="F50" s="22"/>
      <c r="G50" s="22"/>
    </row>
    <row r="51" spans="1:7" s="11" customFormat="1" ht="15" customHeight="1" x14ac:dyDescent="0.3">
      <c r="A51" s="127" t="s">
        <v>57</v>
      </c>
      <c r="B51" s="134">
        <f>Instructions!$B$27</f>
        <v>46244</v>
      </c>
      <c r="C51" s="22"/>
      <c r="D51" s="22"/>
      <c r="E51" s="22"/>
      <c r="F51" s="22"/>
      <c r="G51" s="22"/>
    </row>
    <row r="52" spans="1:7" s="11" customFormat="1" x14ac:dyDescent="0.3">
      <c r="A52" s="127" t="s">
        <v>45</v>
      </c>
      <c r="B52" s="133" t="str">
        <f>Instructions!$B$28</f>
        <v>WIOAPOD@dol.nj.gov</v>
      </c>
      <c r="C52" s="22"/>
      <c r="D52" s="22"/>
      <c r="E52" s="22"/>
      <c r="F52" s="22"/>
      <c r="G52" s="22"/>
    </row>
    <row r="53" spans="1:7" x14ac:dyDescent="0.3"/>
    <row r="54" spans="1:7" x14ac:dyDescent="0.3"/>
    <row r="55" spans="1:7" x14ac:dyDescent="0.3"/>
    <row r="56" spans="1:7" x14ac:dyDescent="0.3"/>
    <row r="57" spans="1:7" x14ac:dyDescent="0.3"/>
  </sheetData>
  <sheetProtection algorithmName="SHA-512" hashValue="YEndV6MlAySF3hAabYiYXCkTlktl0D598jNiVyN5zzai+ym0U6zAzIpTG5kFt+QYLmKyS29Ki20VXLvYUjDEig==" saltValue="O9a08vEg+9cTR2YuU58jvg==" spinCount="100000" sheet="1" insertColumns="0" insertRows="0"/>
  <mergeCells count="4">
    <mergeCell ref="A44:D44"/>
    <mergeCell ref="B11:E11"/>
    <mergeCell ref="C6:E6"/>
    <mergeCell ref="C7:E9"/>
  </mergeCells>
  <conditionalFormatting sqref="B4">
    <cfRule type="cellIs" dxfId="18" priority="1" operator="equal">
      <formula>"Approved"</formula>
    </cfRule>
    <cfRule type="cellIs" dxfId="17" priority="2" operator="equal">
      <formula>"Pending Review"</formula>
    </cfRule>
    <cfRule type="cellIs" dxfId="16" priority="3" operator="equal">
      <formula>"Draft"</formula>
    </cfRule>
  </conditionalFormatting>
  <dataValidations count="5">
    <dataValidation type="decimal" operator="greaterThanOrEqual" allowBlank="1" showInputMessage="1" showErrorMessage="1" prompt="This cell will only accept positive numbers" sqref="C46:D48 C34:D35 C25:D32 C16:D23" xr:uid="{1CE896E1-F17C-4BAE-BA1B-3C450F293ED7}">
      <formula1>0</formula1>
    </dataValidation>
    <dataValidation type="textLength" operator="greaterThan" allowBlank="1" showInputMessage="1" showErrorMessage="1" prompt="This cell will only accept text" sqref="E14:E36" xr:uid="{F1CA0FAE-05FD-46F8-9534-E2F0998462C7}">
      <formula1>0</formula1>
    </dataValidation>
    <dataValidation type="textLength" operator="greaterThan" allowBlank="1" showInputMessage="1" showErrorMessage="1" prompt="This cell will only accept letters" sqref="C7" xr:uid="{840596FB-922E-4697-8B8E-7057F57D135B}">
      <formula1>0</formula1>
    </dataValidation>
    <dataValidation allowBlank="1" showInputMessage="1" showErrorMessage="1" prompt="Add additional costs by inserting rows directly below this one" sqref="A34" xr:uid="{60D4BE70-4BCC-453F-9529-2590BB2E1E30}"/>
    <dataValidation allowBlank="1" showInputMessage="1" showErrorMessage="1" prompt="Add additional positions by inserting rows directly below this one" sqref="A21" xr:uid="{B4C7B3CE-CF5B-47EB-89CB-A5585EBEEF5F}"/>
  </dataValidations>
  <pageMargins left="0.7" right="0.7" top="0.75" bottom="0.75" header="0.3" footer="0.3"/>
  <customProperties>
    <customPr name="OrphanNamesChecke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42E0-BA30-4999-971F-97E1B3155136}">
  <sheetPr>
    <tabColor theme="7"/>
  </sheetPr>
  <dimension ref="A1:G57"/>
  <sheetViews>
    <sheetView workbookViewId="0"/>
  </sheetViews>
  <sheetFormatPr defaultColWidth="12.33203125" defaultRowHeight="15.6" customHeight="1" x14ac:dyDescent="0.3"/>
  <cols>
    <col min="1" max="1" width="66.6640625" style="22" customWidth="1"/>
    <col min="2" max="2" width="28.44140625" style="22" bestFit="1" customWidth="1"/>
    <col min="3" max="4" width="18.6640625" style="22" customWidth="1"/>
    <col min="5" max="5" width="49.33203125" style="22" customWidth="1"/>
    <col min="6" max="6" width="30.33203125" style="22" customWidth="1"/>
    <col min="7" max="7" width="12.33203125" style="22" customWidth="1"/>
    <col min="8" max="16384" width="12.33203125" style="22"/>
  </cols>
  <sheetData>
    <row r="1" spans="1:6" s="11" customFormat="1" x14ac:dyDescent="0.3">
      <c r="A1" s="106" t="str">
        <f>Instructions!$B$1</f>
        <v>PY26/FY27 WFNJ Budget Template</v>
      </c>
      <c r="B1" s="122"/>
    </row>
    <row r="2" spans="1:6" x14ac:dyDescent="0.3">
      <c r="A2" s="119" t="s">
        <v>47</v>
      </c>
      <c r="B2" s="128" t="str">
        <f>IF(ISBLANK('LWDB Funding Sources'!$B$2), "", 'LWDB Funding Sources'!$B$2)</f>
        <v>10/1/2026-9/30/2027</v>
      </c>
      <c r="C2" s="54"/>
      <c r="D2" s="54"/>
      <c r="E2" s="54"/>
    </row>
    <row r="3" spans="1:6" s="11" customFormat="1" x14ac:dyDescent="0.3">
      <c r="A3" s="129" t="str">
        <f>'LWDB Funding Sources'!$A$3</f>
        <v>LWDB Name</v>
      </c>
      <c r="B3" s="130" t="str">
        <f>IF(ISBLANK('LWDB Funding Sources'!$B$3), "", 'LWDB Funding Sources'!$B$3)</f>
        <v/>
      </c>
      <c r="C3" s="54"/>
      <c r="D3" s="54"/>
      <c r="E3" s="54"/>
      <c r="F3" s="54"/>
    </row>
    <row r="4" spans="1:6" s="11" customFormat="1" x14ac:dyDescent="0.3">
      <c r="A4" s="131" t="str">
        <f>'LWDB Funding Sources'!$A$4</f>
        <v>Status</v>
      </c>
      <c r="B4" s="132" t="str">
        <f>IF(ISBLANK('LWDB Funding Sources'!$B$4), "", 'LWDB Funding Sources'!$B$4)</f>
        <v/>
      </c>
      <c r="C4" s="54"/>
      <c r="D4" s="54"/>
      <c r="E4" s="54"/>
      <c r="F4" s="54"/>
    </row>
    <row r="5" spans="1:6" s="11" customFormat="1" x14ac:dyDescent="0.3">
      <c r="C5" s="54"/>
      <c r="D5" s="54"/>
      <c r="E5" s="54"/>
      <c r="F5" s="22"/>
    </row>
    <row r="6" spans="1:6" x14ac:dyDescent="0.3">
      <c r="A6" s="21"/>
      <c r="B6" s="111"/>
      <c r="C6" s="239" t="s">
        <v>137</v>
      </c>
      <c r="D6" s="240"/>
      <c r="E6" s="241"/>
    </row>
    <row r="7" spans="1:6" x14ac:dyDescent="0.3">
      <c r="A7" s="53" t="s">
        <v>138</v>
      </c>
      <c r="B7" s="110"/>
      <c r="C7" s="242"/>
      <c r="D7" s="243"/>
      <c r="E7" s="244"/>
    </row>
    <row r="8" spans="1:6" x14ac:dyDescent="0.3">
      <c r="A8" s="53" t="s">
        <v>139</v>
      </c>
      <c r="B8" s="108"/>
      <c r="C8" s="245"/>
      <c r="D8" s="246"/>
      <c r="E8" s="247"/>
    </row>
    <row r="9" spans="1:6" x14ac:dyDescent="0.3">
      <c r="A9" s="109" t="s">
        <v>140</v>
      </c>
      <c r="B9" s="67"/>
      <c r="C9" s="248"/>
      <c r="D9" s="249"/>
      <c r="E9" s="250"/>
    </row>
    <row r="10" spans="1:6" x14ac:dyDescent="0.3">
      <c r="A10" s="21"/>
      <c r="B10" s="54"/>
      <c r="C10" s="54"/>
      <c r="D10" s="54"/>
      <c r="E10" s="54"/>
    </row>
    <row r="11" spans="1:6" x14ac:dyDescent="0.3">
      <c r="A11" s="21"/>
      <c r="B11" s="226" t="s">
        <v>59</v>
      </c>
      <c r="C11" s="227"/>
      <c r="D11" s="227"/>
      <c r="E11" s="228"/>
    </row>
    <row r="12" spans="1:6" s="23" customFormat="1" x14ac:dyDescent="0.3">
      <c r="A12" s="23" t="s">
        <v>155</v>
      </c>
      <c r="F12" s="22"/>
    </row>
    <row r="13" spans="1:6" ht="16.2" thickBot="1" x14ac:dyDescent="0.35">
      <c r="A13" s="55" t="s">
        <v>60</v>
      </c>
      <c r="B13" s="56" t="s">
        <v>61</v>
      </c>
      <c r="C13" s="56" t="s">
        <v>62</v>
      </c>
      <c r="D13" s="56" t="s">
        <v>63</v>
      </c>
      <c r="E13" s="55" t="s">
        <v>64</v>
      </c>
    </row>
    <row r="14" spans="1:6" x14ac:dyDescent="0.3">
      <c r="A14" s="57" t="s">
        <v>65</v>
      </c>
      <c r="B14" s="51">
        <f>SUM($C$14:$D$14)</f>
        <v>0</v>
      </c>
      <c r="C14" s="158">
        <f>$C$15+$C$23</f>
        <v>0</v>
      </c>
      <c r="D14" s="158">
        <f>$D$15+$D$23</f>
        <v>0</v>
      </c>
      <c r="E14" s="58"/>
    </row>
    <row r="15" spans="1:6" ht="17.399999999999999" x14ac:dyDescent="0.3">
      <c r="A15" s="28" t="s">
        <v>66</v>
      </c>
      <c r="B15" s="46">
        <f>SUM($C$15:$D$15)</f>
        <v>0</v>
      </c>
      <c r="C15" s="46">
        <f>SUM(C16:C22)</f>
        <v>0</v>
      </c>
      <c r="D15" s="46">
        <f>SUM(D16:D22)</f>
        <v>0</v>
      </c>
      <c r="E15" s="29"/>
    </row>
    <row r="16" spans="1:6" x14ac:dyDescent="0.3">
      <c r="A16" s="59" t="s">
        <v>67</v>
      </c>
      <c r="B16" s="82">
        <f>SUM($C$16:$D$16)</f>
        <v>0</v>
      </c>
      <c r="C16" s="31"/>
      <c r="D16" s="31"/>
      <c r="E16" s="60"/>
    </row>
    <row r="17" spans="1:5" x14ac:dyDescent="0.3">
      <c r="A17" s="59" t="s">
        <v>68</v>
      </c>
      <c r="B17" s="82">
        <f>SUM($C$17:$D$17)</f>
        <v>0</v>
      </c>
      <c r="C17" s="31"/>
      <c r="D17" s="31"/>
      <c r="E17" s="60"/>
    </row>
    <row r="18" spans="1:5" x14ac:dyDescent="0.3">
      <c r="A18" s="59" t="s">
        <v>69</v>
      </c>
      <c r="B18" s="82">
        <f>SUM($C$18:$D$18)</f>
        <v>0</v>
      </c>
      <c r="C18" s="31"/>
      <c r="D18" s="31"/>
      <c r="E18" s="60"/>
    </row>
    <row r="19" spans="1:5" x14ac:dyDescent="0.3">
      <c r="A19" s="59" t="s">
        <v>70</v>
      </c>
      <c r="B19" s="82">
        <f>SUM($C$19:$D$19)</f>
        <v>0</v>
      </c>
      <c r="C19" s="31"/>
      <c r="D19" s="31"/>
      <c r="E19" s="60"/>
    </row>
    <row r="20" spans="1:5" x14ac:dyDescent="0.3">
      <c r="A20" s="59" t="s">
        <v>71</v>
      </c>
      <c r="B20" s="82">
        <f>SUM($C$20:$D$20)</f>
        <v>0</v>
      </c>
      <c r="C20" s="31"/>
      <c r="D20" s="31"/>
      <c r="E20" s="60"/>
    </row>
    <row r="21" spans="1:5" x14ac:dyDescent="0.3">
      <c r="A21" s="30" t="s">
        <v>72</v>
      </c>
      <c r="B21" s="82">
        <f>SUM($C$21:$D$21)</f>
        <v>0</v>
      </c>
      <c r="C21" s="31"/>
      <c r="D21" s="31"/>
      <c r="E21" s="60"/>
    </row>
    <row r="22" spans="1:5" x14ac:dyDescent="0.3">
      <c r="A22" s="156"/>
      <c r="B22" s="193"/>
      <c r="C22" s="157"/>
      <c r="D22" s="157"/>
      <c r="E22" s="77"/>
    </row>
    <row r="23" spans="1:5" ht="18" thickBot="1" x14ac:dyDescent="0.35">
      <c r="A23" s="76" t="s">
        <v>91</v>
      </c>
      <c r="B23" s="81">
        <f>SUM($C$23:$D$23)</f>
        <v>0</v>
      </c>
      <c r="C23" s="88"/>
      <c r="D23" s="88"/>
      <c r="E23" s="77"/>
    </row>
    <row r="24" spans="1:5" x14ac:dyDescent="0.3">
      <c r="A24" s="36" t="s">
        <v>74</v>
      </c>
      <c r="B24" s="51">
        <f>SUM($C$24:$D$24)</f>
        <v>0</v>
      </c>
      <c r="C24" s="50">
        <f>SUM($C$25:$C$32)</f>
        <v>0</v>
      </c>
      <c r="D24" s="50">
        <f>SUM($D$25:$D$32)</f>
        <v>0</v>
      </c>
      <c r="E24" s="58"/>
    </row>
    <row r="25" spans="1:5" ht="17.399999999999999" x14ac:dyDescent="0.3">
      <c r="A25" s="38" t="s">
        <v>75</v>
      </c>
      <c r="B25" s="46">
        <f>SUM($C$25:$D$25)</f>
        <v>0</v>
      </c>
      <c r="C25" s="61"/>
      <c r="D25" s="61"/>
      <c r="E25" s="60"/>
    </row>
    <row r="26" spans="1:5" ht="17.399999999999999" x14ac:dyDescent="0.3">
      <c r="A26" s="38" t="s">
        <v>142</v>
      </c>
      <c r="B26" s="46">
        <f>SUM($C$26:$D$26)</f>
        <v>0</v>
      </c>
      <c r="C26" s="61"/>
      <c r="D26" s="61"/>
      <c r="E26" s="60"/>
    </row>
    <row r="27" spans="1:5" ht="17.399999999999999" x14ac:dyDescent="0.3">
      <c r="A27" s="38" t="s">
        <v>77</v>
      </c>
      <c r="B27" s="46">
        <f>SUM($C$27:$D$27)</f>
        <v>0</v>
      </c>
      <c r="C27" s="61"/>
      <c r="D27" s="61"/>
      <c r="E27" s="60"/>
    </row>
    <row r="28" spans="1:5" x14ac:dyDescent="0.3">
      <c r="A28" s="38" t="s">
        <v>143</v>
      </c>
      <c r="B28" s="46">
        <f>SUM($C$28:$D$28)</f>
        <v>0</v>
      </c>
      <c r="C28" s="39"/>
      <c r="D28" s="39"/>
      <c r="E28" s="60"/>
    </row>
    <row r="29" spans="1:5" x14ac:dyDescent="0.3">
      <c r="A29" s="38" t="s">
        <v>144</v>
      </c>
      <c r="B29" s="46">
        <f>SUM($C$29:$D$29)</f>
        <v>0</v>
      </c>
      <c r="C29" s="39"/>
      <c r="D29" s="39"/>
      <c r="E29" s="60"/>
    </row>
    <row r="30" spans="1:5" x14ac:dyDescent="0.3">
      <c r="A30" s="38" t="s">
        <v>145</v>
      </c>
      <c r="B30" s="46">
        <f>SUM($C$30:$D$30)</f>
        <v>0</v>
      </c>
      <c r="C30" s="39"/>
      <c r="D30" s="39"/>
      <c r="E30" s="60"/>
    </row>
    <row r="31" spans="1:5" x14ac:dyDescent="0.3">
      <c r="A31" s="38" t="s">
        <v>146</v>
      </c>
      <c r="B31" s="46">
        <f>SUM($C$31:$D$31)</f>
        <v>0</v>
      </c>
      <c r="C31" s="39"/>
      <c r="D31" s="39"/>
      <c r="E31" s="60"/>
    </row>
    <row r="32" spans="1:5" ht="16.2" thickBot="1" x14ac:dyDescent="0.35">
      <c r="A32" s="38" t="s">
        <v>147</v>
      </c>
      <c r="B32" s="46">
        <f>SUM(C32:D32)</f>
        <v>0</v>
      </c>
      <c r="C32" s="39"/>
      <c r="D32" s="39"/>
      <c r="E32" s="60"/>
    </row>
    <row r="33" spans="1:5" x14ac:dyDescent="0.3">
      <c r="A33" s="36" t="s">
        <v>148</v>
      </c>
      <c r="B33" s="51">
        <f>SUM($C$33:$D$33)</f>
        <v>0</v>
      </c>
      <c r="C33" s="51">
        <f>SUM(C34:C35)</f>
        <v>0</v>
      </c>
      <c r="D33" s="51">
        <f>SUM(D34:D35)</f>
        <v>0</v>
      </c>
      <c r="E33" s="58"/>
    </row>
    <row r="34" spans="1:5" x14ac:dyDescent="0.3">
      <c r="A34" s="87" t="s">
        <v>149</v>
      </c>
      <c r="B34" s="46">
        <f>SUM($C$34:$D$34)</f>
        <v>0</v>
      </c>
      <c r="C34" s="39"/>
      <c r="D34" s="39"/>
      <c r="E34" s="60"/>
    </row>
    <row r="35" spans="1:5" ht="16.2" thickBot="1" x14ac:dyDescent="0.35">
      <c r="A35" s="153"/>
      <c r="B35" s="145"/>
      <c r="C35" s="79"/>
      <c r="D35" s="79"/>
      <c r="E35" s="77"/>
    </row>
    <row r="36" spans="1:5" ht="16.2" thickBot="1" x14ac:dyDescent="0.35">
      <c r="A36" s="42" t="s">
        <v>80</v>
      </c>
      <c r="B36" s="52">
        <f>$B$14+$B$24+$B$33</f>
        <v>0</v>
      </c>
      <c r="C36" s="52">
        <f>$C$14+$C$24+$C$33</f>
        <v>0</v>
      </c>
      <c r="D36" s="52">
        <f>$D$14+$D$24+$D$33</f>
        <v>0</v>
      </c>
      <c r="E36" s="62"/>
    </row>
    <row r="37" spans="1:5" x14ac:dyDescent="0.3">
      <c r="A37" s="44"/>
      <c r="B37" s="44"/>
      <c r="C37" s="44"/>
    </row>
    <row r="38" spans="1:5" x14ac:dyDescent="0.3">
      <c r="A38" s="22" t="s">
        <v>81</v>
      </c>
    </row>
    <row r="39" spans="1:5" x14ac:dyDescent="0.3">
      <c r="A39" s="22" t="s">
        <v>82</v>
      </c>
    </row>
    <row r="40" spans="1:5" x14ac:dyDescent="0.3">
      <c r="A40" s="22" t="s">
        <v>83</v>
      </c>
    </row>
    <row r="41" spans="1:5" x14ac:dyDescent="0.3">
      <c r="A41" s="22" t="s">
        <v>84</v>
      </c>
    </row>
    <row r="42" spans="1:5" x14ac:dyDescent="0.3">
      <c r="A42" s="22" t="s">
        <v>85</v>
      </c>
    </row>
    <row r="43" spans="1:5" x14ac:dyDescent="0.3"/>
    <row r="44" spans="1:5" x14ac:dyDescent="0.3">
      <c r="A44" s="251" t="s">
        <v>150</v>
      </c>
      <c r="B44" s="252"/>
      <c r="C44" s="252"/>
      <c r="D44" s="253"/>
    </row>
    <row r="45" spans="1:5" x14ac:dyDescent="0.3">
      <c r="A45" s="63" t="s">
        <v>60</v>
      </c>
      <c r="B45" s="64" t="s">
        <v>61</v>
      </c>
      <c r="C45" s="25" t="s">
        <v>62</v>
      </c>
      <c r="D45" s="25" t="s">
        <v>63</v>
      </c>
    </row>
    <row r="46" spans="1:5" x14ac:dyDescent="0.3">
      <c r="A46" s="65" t="s">
        <v>151</v>
      </c>
      <c r="B46" s="46">
        <f>SUM($C$46:$D$46)</f>
        <v>0</v>
      </c>
      <c r="C46" s="39"/>
      <c r="D46" s="39"/>
    </row>
    <row r="47" spans="1:5" x14ac:dyDescent="0.3">
      <c r="A47" s="65" t="s">
        <v>152</v>
      </c>
      <c r="B47" s="46">
        <f>SUM($C$47:$D$47)</f>
        <v>0</v>
      </c>
      <c r="C47" s="39"/>
      <c r="D47" s="39"/>
    </row>
    <row r="48" spans="1:5" x14ac:dyDescent="0.3">
      <c r="A48" s="65" t="s">
        <v>153</v>
      </c>
      <c r="B48" s="46">
        <f>SUM($C$48:$D$48)</f>
        <v>0</v>
      </c>
      <c r="C48" s="39"/>
      <c r="D48" s="39"/>
    </row>
    <row r="49" spans="1:7" x14ac:dyDescent="0.3"/>
    <row r="50" spans="1:7" s="11" customFormat="1" ht="15" customHeight="1" x14ac:dyDescent="0.3">
      <c r="A50" s="127" t="s">
        <v>43</v>
      </c>
      <c r="B50" s="197">
        <f>Instructions!$B$26</f>
        <v>2</v>
      </c>
      <c r="C50" s="22"/>
      <c r="D50" s="22"/>
      <c r="E50" s="22"/>
      <c r="F50" s="22"/>
      <c r="G50" s="22"/>
    </row>
    <row r="51" spans="1:7" s="11" customFormat="1" ht="15" customHeight="1" x14ac:dyDescent="0.3">
      <c r="A51" s="127" t="s">
        <v>57</v>
      </c>
      <c r="B51" s="134">
        <f>Instructions!$B$27</f>
        <v>46244</v>
      </c>
      <c r="C51" s="22"/>
      <c r="D51" s="22"/>
      <c r="E51" s="22"/>
      <c r="F51" s="22"/>
      <c r="G51" s="22"/>
    </row>
    <row r="52" spans="1:7" s="11" customFormat="1" x14ac:dyDescent="0.3">
      <c r="A52" s="127" t="s">
        <v>45</v>
      </c>
      <c r="B52" s="133" t="str">
        <f>Instructions!$B$28</f>
        <v>WIOAPOD@dol.nj.gov</v>
      </c>
      <c r="C52" s="22"/>
      <c r="D52" s="22"/>
      <c r="E52" s="22"/>
      <c r="F52" s="22"/>
      <c r="G52" s="22"/>
    </row>
    <row r="53" spans="1:7" x14ac:dyDescent="0.3"/>
    <row r="54" spans="1:7" x14ac:dyDescent="0.3"/>
    <row r="55" spans="1:7" x14ac:dyDescent="0.3"/>
    <row r="56" spans="1:7" x14ac:dyDescent="0.3"/>
    <row r="57" spans="1:7" x14ac:dyDescent="0.3"/>
  </sheetData>
  <sheetProtection algorithmName="SHA-512" hashValue="h28GTeRl9AtwtftRGQ6XkpVrLSBr4tX7PYRAbEdZIW1hK6UYYAxXk0Ehgyo5O90h0JL63pFjW1Gibbl5K8y2Lg==" saltValue="WZsWaww+L4BjAa2/MLzkOg==" spinCount="100000" sheet="1" insertColumns="0" insertRows="0"/>
  <mergeCells count="4">
    <mergeCell ref="A44:D44"/>
    <mergeCell ref="B11:E11"/>
    <mergeCell ref="C6:E6"/>
    <mergeCell ref="C7:E9"/>
  </mergeCells>
  <conditionalFormatting sqref="B4">
    <cfRule type="cellIs" dxfId="15" priority="1" operator="equal">
      <formula>"Approved"</formula>
    </cfRule>
    <cfRule type="cellIs" dxfId="14" priority="2" operator="equal">
      <formula>"Pending Review"</formula>
    </cfRule>
    <cfRule type="cellIs" dxfId="13" priority="3" operator="equal">
      <formula>"Draft"</formula>
    </cfRule>
  </conditionalFormatting>
  <dataValidations count="5">
    <dataValidation type="decimal" operator="greaterThanOrEqual" allowBlank="1" showInputMessage="1" showErrorMessage="1" prompt="This cell will only accept positive numbers" sqref="C46:D48 C25:D32 C34:D35 C16:D23" xr:uid="{876984B6-4EE7-47C9-ADFB-F1BEF479305C}">
      <formula1>0</formula1>
    </dataValidation>
    <dataValidation type="textLength" operator="greaterThan" allowBlank="1" showInputMessage="1" showErrorMessage="1" prompt="This cell will only accept letters" sqref="E14:E36 C7" xr:uid="{5F922426-F6A1-4A29-843D-32B25C6B6F6F}">
      <formula1>0</formula1>
    </dataValidation>
    <dataValidation allowBlank="1" showInputMessage="1" showErrorMessage="1" prompt="Add additional costs by inserting rows directly below this one" sqref="A34" xr:uid="{BDB8EAC6-95F0-45ED-82E9-B88590D0BB29}"/>
    <dataValidation allowBlank="1" showInputMessage="1" showErrorMessage="1" prompt="Add additional positions by inserting rows directly below this one" sqref="A21" xr:uid="{193795FC-7DF6-4406-AEDD-4CF343FE18D8}"/>
    <dataValidation type="decimal" operator="greaterThanOrEqual" allowBlank="1" showErrorMessage="1" prompt="This cell will only accept positive numbers" sqref="C15:D15" xr:uid="{67784967-EA5D-41A9-8A50-F8538556EE08}">
      <formula1>0</formula1>
    </dataValidation>
  </dataValidations>
  <pageMargins left="0.7" right="0.7" top="0.75" bottom="0.75" header="0.3" footer="0.3"/>
  <customProperties>
    <customPr name="OrphanNamesChecke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3481-809B-4EC2-9AAA-F8F2382ECB32}">
  <sheetPr>
    <tabColor theme="7"/>
  </sheetPr>
  <dimension ref="A1:G57"/>
  <sheetViews>
    <sheetView workbookViewId="0"/>
  </sheetViews>
  <sheetFormatPr defaultColWidth="12.33203125" defaultRowHeight="15.6" customHeight="1" x14ac:dyDescent="0.3"/>
  <cols>
    <col min="1" max="1" width="66.6640625" style="22" customWidth="1"/>
    <col min="2" max="2" width="28.44140625" style="22" bestFit="1" customWidth="1"/>
    <col min="3" max="4" width="18.6640625" style="22" customWidth="1"/>
    <col min="5" max="5" width="49.44140625" style="22" customWidth="1"/>
    <col min="6" max="6" width="30.33203125" style="22" customWidth="1"/>
    <col min="7" max="7" width="12.33203125" style="22" customWidth="1"/>
    <col min="8" max="16384" width="12.33203125" style="22"/>
  </cols>
  <sheetData>
    <row r="1" spans="1:7" s="11" customFormat="1" x14ac:dyDescent="0.3">
      <c r="A1" s="106" t="str">
        <f>Instructions!$B$1</f>
        <v>PY26/FY27 WFNJ Budget Template</v>
      </c>
      <c r="B1" s="122"/>
    </row>
    <row r="2" spans="1:7" x14ac:dyDescent="0.3">
      <c r="A2" s="119" t="s">
        <v>47</v>
      </c>
      <c r="B2" s="128" t="str">
        <f>IF(ISBLANK('LWDB Funding Sources'!$B$2), "", 'LWDB Funding Sources'!$B$2)</f>
        <v>10/1/2026-9/30/2027</v>
      </c>
      <c r="C2" s="54"/>
      <c r="D2" s="54"/>
      <c r="E2" s="54"/>
    </row>
    <row r="3" spans="1:7" s="11" customFormat="1" x14ac:dyDescent="0.3">
      <c r="A3" s="129" t="str">
        <f>'LWDB Funding Sources'!$A$3</f>
        <v>LWDB Name</v>
      </c>
      <c r="B3" s="130" t="str">
        <f>IF(ISBLANK('LWDB Funding Sources'!$B$3), "", 'LWDB Funding Sources'!$B$3)</f>
        <v/>
      </c>
      <c r="C3" s="54"/>
      <c r="D3" s="54"/>
      <c r="E3" s="54"/>
      <c r="F3" s="54"/>
      <c r="G3" s="54"/>
    </row>
    <row r="4" spans="1:7" s="11" customFormat="1" x14ac:dyDescent="0.3">
      <c r="A4" s="131" t="str">
        <f>'LWDB Funding Sources'!$A$4</f>
        <v>Status</v>
      </c>
      <c r="B4" s="132" t="str">
        <f>IF(ISBLANK('LWDB Funding Sources'!$B$4), "", 'LWDB Funding Sources'!$B$4)</f>
        <v/>
      </c>
      <c r="F4" s="22"/>
      <c r="G4" s="22"/>
    </row>
    <row r="5" spans="1:7" s="11" customFormat="1" x14ac:dyDescent="0.3">
      <c r="F5" s="22"/>
      <c r="G5" s="22"/>
    </row>
    <row r="6" spans="1:7" x14ac:dyDescent="0.3">
      <c r="A6" s="21"/>
      <c r="B6" s="111"/>
      <c r="C6" s="239" t="s">
        <v>137</v>
      </c>
      <c r="D6" s="240"/>
      <c r="E6" s="241"/>
    </row>
    <row r="7" spans="1:7" x14ac:dyDescent="0.3">
      <c r="A7" s="53" t="s">
        <v>138</v>
      </c>
      <c r="B7" s="110"/>
      <c r="C7" s="242"/>
      <c r="D7" s="243"/>
      <c r="E7" s="244"/>
    </row>
    <row r="8" spans="1:7" x14ac:dyDescent="0.3">
      <c r="A8" s="53" t="s">
        <v>139</v>
      </c>
      <c r="B8" s="108"/>
      <c r="C8" s="245"/>
      <c r="D8" s="246"/>
      <c r="E8" s="247"/>
    </row>
    <row r="9" spans="1:7" x14ac:dyDescent="0.3">
      <c r="A9" s="109" t="s">
        <v>140</v>
      </c>
      <c r="B9" s="67"/>
      <c r="C9" s="248"/>
      <c r="D9" s="249"/>
      <c r="E9" s="250"/>
    </row>
    <row r="10" spans="1:7" x14ac:dyDescent="0.3">
      <c r="A10" s="21"/>
      <c r="B10" s="54"/>
      <c r="C10" s="54"/>
      <c r="D10" s="54"/>
      <c r="E10" s="54"/>
    </row>
    <row r="11" spans="1:7" x14ac:dyDescent="0.3">
      <c r="A11" s="21"/>
      <c r="B11" s="226" t="s">
        <v>59</v>
      </c>
      <c r="C11" s="227"/>
      <c r="D11" s="227"/>
      <c r="E11" s="228"/>
    </row>
    <row r="12" spans="1:7" s="23" customFormat="1" x14ac:dyDescent="0.3">
      <c r="A12" s="23" t="s">
        <v>156</v>
      </c>
      <c r="F12" s="22"/>
      <c r="G12" s="22"/>
    </row>
    <row r="13" spans="1:7" ht="16.2" thickBot="1" x14ac:dyDescent="0.35">
      <c r="A13" s="55" t="s">
        <v>60</v>
      </c>
      <c r="B13" s="56" t="s">
        <v>61</v>
      </c>
      <c r="C13" s="56" t="s">
        <v>62</v>
      </c>
      <c r="D13" s="56" t="s">
        <v>63</v>
      </c>
      <c r="E13" s="55" t="s">
        <v>64</v>
      </c>
    </row>
    <row r="14" spans="1:7" x14ac:dyDescent="0.3">
      <c r="A14" s="57" t="s">
        <v>65</v>
      </c>
      <c r="B14" s="51">
        <f>SUM($C$14:$D$14)</f>
        <v>0</v>
      </c>
      <c r="C14" s="158">
        <f>$C$15+$C$23</f>
        <v>0</v>
      </c>
      <c r="D14" s="158">
        <f>$D$15+$D$23</f>
        <v>0</v>
      </c>
      <c r="E14" s="58"/>
    </row>
    <row r="15" spans="1:7" ht="17.399999999999999" x14ac:dyDescent="0.3">
      <c r="A15" s="28" t="s">
        <v>66</v>
      </c>
      <c r="B15" s="46">
        <f>SUM($C$15:$D$15)</f>
        <v>0</v>
      </c>
      <c r="C15" s="46">
        <f>SUM(C16:C22)</f>
        <v>0</v>
      </c>
      <c r="D15" s="46">
        <f>SUM(D16:D22)</f>
        <v>0</v>
      </c>
      <c r="E15" s="29"/>
    </row>
    <row r="16" spans="1:7" x14ac:dyDescent="0.3">
      <c r="A16" s="59" t="s">
        <v>67</v>
      </c>
      <c r="B16" s="82">
        <f>SUM($C$16:$D$16)</f>
        <v>0</v>
      </c>
      <c r="C16" s="31"/>
      <c r="D16" s="31"/>
      <c r="E16" s="60"/>
    </row>
    <row r="17" spans="1:5" x14ac:dyDescent="0.3">
      <c r="A17" s="59" t="s">
        <v>68</v>
      </c>
      <c r="B17" s="82">
        <f>SUM($C$17:$D$17)</f>
        <v>0</v>
      </c>
      <c r="C17" s="31"/>
      <c r="D17" s="31"/>
      <c r="E17" s="60"/>
    </row>
    <row r="18" spans="1:5" x14ac:dyDescent="0.3">
      <c r="A18" s="59" t="s">
        <v>69</v>
      </c>
      <c r="B18" s="82">
        <f>SUM($C$18:$D$18)</f>
        <v>0</v>
      </c>
      <c r="C18" s="31"/>
      <c r="D18" s="31"/>
      <c r="E18" s="60"/>
    </row>
    <row r="19" spans="1:5" x14ac:dyDescent="0.3">
      <c r="A19" s="59" t="s">
        <v>70</v>
      </c>
      <c r="B19" s="82">
        <f>SUM($C$19:$D$19)</f>
        <v>0</v>
      </c>
      <c r="C19" s="31"/>
      <c r="D19" s="31"/>
      <c r="E19" s="60"/>
    </row>
    <row r="20" spans="1:5" x14ac:dyDescent="0.3">
      <c r="A20" s="59" t="s">
        <v>71</v>
      </c>
      <c r="B20" s="82">
        <f>SUM($C$20:$D$20)</f>
        <v>0</v>
      </c>
      <c r="C20" s="31"/>
      <c r="D20" s="31"/>
      <c r="E20" s="60"/>
    </row>
    <row r="21" spans="1:5" x14ac:dyDescent="0.3">
      <c r="A21" s="30" t="s">
        <v>72</v>
      </c>
      <c r="B21" s="82">
        <f>SUM($C$21:$D$21)</f>
        <v>0</v>
      </c>
      <c r="C21" s="31"/>
      <c r="D21" s="31"/>
      <c r="E21" s="60"/>
    </row>
    <row r="22" spans="1:5" x14ac:dyDescent="0.3">
      <c r="A22" s="156"/>
      <c r="B22" s="193"/>
      <c r="C22" s="157"/>
      <c r="D22" s="157"/>
      <c r="E22" s="77"/>
    </row>
    <row r="23" spans="1:5" ht="18" thickBot="1" x14ac:dyDescent="0.35">
      <c r="A23" s="76" t="s">
        <v>91</v>
      </c>
      <c r="B23" s="81">
        <f>SUM($C$23:$D$23)</f>
        <v>0</v>
      </c>
      <c r="C23" s="88"/>
      <c r="D23" s="88"/>
      <c r="E23" s="77"/>
    </row>
    <row r="24" spans="1:5" x14ac:dyDescent="0.3">
      <c r="A24" s="36" t="s">
        <v>74</v>
      </c>
      <c r="B24" s="51">
        <f>SUM($C$24:$D$24)</f>
        <v>0</v>
      </c>
      <c r="C24" s="50">
        <f>SUM($C$25:$C$32)</f>
        <v>0</v>
      </c>
      <c r="D24" s="50">
        <f>SUM($D$25:$D$32)</f>
        <v>0</v>
      </c>
      <c r="E24" s="58"/>
    </row>
    <row r="25" spans="1:5" ht="17.399999999999999" x14ac:dyDescent="0.3">
      <c r="A25" s="38" t="s">
        <v>75</v>
      </c>
      <c r="B25" s="46">
        <f>SUM($C$25:$D$25)</f>
        <v>0</v>
      </c>
      <c r="C25" s="61"/>
      <c r="D25" s="61"/>
      <c r="E25" s="60"/>
    </row>
    <row r="26" spans="1:5" ht="17.399999999999999" x14ac:dyDescent="0.3">
      <c r="A26" s="38" t="s">
        <v>142</v>
      </c>
      <c r="B26" s="46">
        <f>SUM($C$26:$D$26)</f>
        <v>0</v>
      </c>
      <c r="C26" s="61"/>
      <c r="D26" s="61"/>
      <c r="E26" s="60"/>
    </row>
    <row r="27" spans="1:5" ht="17.399999999999999" x14ac:dyDescent="0.3">
      <c r="A27" s="38" t="s">
        <v>77</v>
      </c>
      <c r="B27" s="46">
        <f>SUM($C$27:$D$27)</f>
        <v>0</v>
      </c>
      <c r="C27" s="61"/>
      <c r="D27" s="61"/>
      <c r="E27" s="60"/>
    </row>
    <row r="28" spans="1:5" x14ac:dyDescent="0.3">
      <c r="A28" s="38" t="s">
        <v>143</v>
      </c>
      <c r="B28" s="46">
        <f>SUM($C$28:$D$28)</f>
        <v>0</v>
      </c>
      <c r="C28" s="39"/>
      <c r="D28" s="39"/>
      <c r="E28" s="60"/>
    </row>
    <row r="29" spans="1:5" x14ac:dyDescent="0.3">
      <c r="A29" s="38" t="s">
        <v>144</v>
      </c>
      <c r="B29" s="46">
        <f>SUM($C$29:$D$29)</f>
        <v>0</v>
      </c>
      <c r="C29" s="39"/>
      <c r="D29" s="39"/>
      <c r="E29" s="60"/>
    </row>
    <row r="30" spans="1:5" x14ac:dyDescent="0.3">
      <c r="A30" s="38" t="s">
        <v>145</v>
      </c>
      <c r="B30" s="46">
        <f>SUM($C$30:$D$30)</f>
        <v>0</v>
      </c>
      <c r="C30" s="39"/>
      <c r="D30" s="39"/>
      <c r="E30" s="60"/>
    </row>
    <row r="31" spans="1:5" x14ac:dyDescent="0.3">
      <c r="A31" s="38" t="s">
        <v>146</v>
      </c>
      <c r="B31" s="46">
        <f>SUM($C$31:$D$31)</f>
        <v>0</v>
      </c>
      <c r="C31" s="39"/>
      <c r="D31" s="39"/>
      <c r="E31" s="60"/>
    </row>
    <row r="32" spans="1:5" ht="16.2" thickBot="1" x14ac:dyDescent="0.35">
      <c r="A32" s="38" t="s">
        <v>147</v>
      </c>
      <c r="B32" s="46">
        <f>SUM(C32:D32)</f>
        <v>0</v>
      </c>
      <c r="C32" s="39"/>
      <c r="D32" s="39"/>
      <c r="E32" s="60"/>
    </row>
    <row r="33" spans="1:5" x14ac:dyDescent="0.3">
      <c r="A33" s="36" t="s">
        <v>148</v>
      </c>
      <c r="B33" s="51">
        <f>SUM($C$33:$D$33)</f>
        <v>0</v>
      </c>
      <c r="C33" s="51">
        <f>SUM(C34:C35)</f>
        <v>0</v>
      </c>
      <c r="D33" s="51">
        <f>SUM(D34:D35)</f>
        <v>0</v>
      </c>
      <c r="E33" s="58"/>
    </row>
    <row r="34" spans="1:5" x14ac:dyDescent="0.3">
      <c r="A34" s="87" t="s">
        <v>149</v>
      </c>
      <c r="B34" s="46">
        <f>SUM($C$34:$D$34)</f>
        <v>0</v>
      </c>
      <c r="C34" s="39"/>
      <c r="D34" s="39"/>
      <c r="E34" s="60"/>
    </row>
    <row r="35" spans="1:5" ht="16.2" thickBot="1" x14ac:dyDescent="0.35">
      <c r="A35" s="153"/>
      <c r="B35" s="145"/>
      <c r="C35" s="79"/>
      <c r="D35" s="79"/>
      <c r="E35" s="77"/>
    </row>
    <row r="36" spans="1:5" ht="16.2" thickBot="1" x14ac:dyDescent="0.35">
      <c r="A36" s="42" t="s">
        <v>80</v>
      </c>
      <c r="B36" s="52">
        <f>$B$14+$B$24+$B$33</f>
        <v>0</v>
      </c>
      <c r="C36" s="52">
        <f>$C$14+$C$24+$C$33</f>
        <v>0</v>
      </c>
      <c r="D36" s="52">
        <f>$D$14+$D$24+$D$33</f>
        <v>0</v>
      </c>
      <c r="E36" s="62"/>
    </row>
    <row r="37" spans="1:5" x14ac:dyDescent="0.3">
      <c r="A37" s="44"/>
      <c r="B37" s="44"/>
      <c r="C37" s="44"/>
      <c r="D37" s="44"/>
    </row>
    <row r="38" spans="1:5" x14ac:dyDescent="0.3">
      <c r="A38" s="22" t="s">
        <v>81</v>
      </c>
    </row>
    <row r="39" spans="1:5" x14ac:dyDescent="0.3">
      <c r="A39" s="22" t="s">
        <v>82</v>
      </c>
    </row>
    <row r="40" spans="1:5" x14ac:dyDescent="0.3">
      <c r="A40" s="22" t="s">
        <v>83</v>
      </c>
    </row>
    <row r="41" spans="1:5" x14ac:dyDescent="0.3">
      <c r="A41" s="22" t="s">
        <v>84</v>
      </c>
    </row>
    <row r="42" spans="1:5" x14ac:dyDescent="0.3">
      <c r="A42" s="22" t="s">
        <v>85</v>
      </c>
    </row>
    <row r="43" spans="1:5" x14ac:dyDescent="0.3"/>
    <row r="44" spans="1:5" x14ac:dyDescent="0.3">
      <c r="A44" s="251" t="s">
        <v>150</v>
      </c>
      <c r="B44" s="252"/>
      <c r="C44" s="252"/>
      <c r="D44" s="253"/>
    </row>
    <row r="45" spans="1:5" x14ac:dyDescent="0.3">
      <c r="A45" s="63" t="s">
        <v>60</v>
      </c>
      <c r="B45" s="64" t="s">
        <v>61</v>
      </c>
      <c r="C45" s="25" t="s">
        <v>62</v>
      </c>
      <c r="D45" s="25" t="s">
        <v>63</v>
      </c>
    </row>
    <row r="46" spans="1:5" x14ac:dyDescent="0.3">
      <c r="A46" s="65" t="s">
        <v>151</v>
      </c>
      <c r="B46" s="46">
        <f>SUM($C$46:$D$46)</f>
        <v>0</v>
      </c>
      <c r="C46" s="39"/>
      <c r="D46" s="39"/>
    </row>
    <row r="47" spans="1:5" x14ac:dyDescent="0.3">
      <c r="A47" s="65" t="s">
        <v>152</v>
      </c>
      <c r="B47" s="46">
        <f>SUM($C$47:$D$47)</f>
        <v>0</v>
      </c>
      <c r="C47" s="39"/>
      <c r="D47" s="39"/>
    </row>
    <row r="48" spans="1:5" x14ac:dyDescent="0.3">
      <c r="A48" s="65" t="s">
        <v>153</v>
      </c>
      <c r="B48" s="46">
        <f>SUM($C$48:$D$48)</f>
        <v>0</v>
      </c>
      <c r="C48" s="39"/>
      <c r="D48" s="39"/>
    </row>
    <row r="49" spans="1:7" x14ac:dyDescent="0.3"/>
    <row r="50" spans="1:7" s="11" customFormat="1" ht="15" customHeight="1" x14ac:dyDescent="0.3">
      <c r="A50" s="127" t="s">
        <v>43</v>
      </c>
      <c r="B50" s="197">
        <f>Instructions!$B$26</f>
        <v>2</v>
      </c>
      <c r="C50" s="22"/>
      <c r="D50" s="22"/>
      <c r="E50" s="22"/>
      <c r="F50" s="22"/>
      <c r="G50" s="22"/>
    </row>
    <row r="51" spans="1:7" s="11" customFormat="1" ht="15" customHeight="1" x14ac:dyDescent="0.3">
      <c r="A51" s="127" t="s">
        <v>57</v>
      </c>
      <c r="B51" s="134">
        <f>Instructions!$B$27</f>
        <v>46244</v>
      </c>
      <c r="C51" s="22"/>
      <c r="D51" s="22"/>
      <c r="E51" s="22"/>
      <c r="F51" s="22"/>
      <c r="G51" s="22"/>
    </row>
    <row r="52" spans="1:7" s="11" customFormat="1" x14ac:dyDescent="0.3">
      <c r="A52" s="127" t="s">
        <v>45</v>
      </c>
      <c r="B52" s="133" t="str">
        <f>Instructions!$B$28</f>
        <v>WIOAPOD@dol.nj.gov</v>
      </c>
      <c r="C52" s="22"/>
      <c r="D52" s="22"/>
      <c r="E52" s="22"/>
      <c r="F52" s="22"/>
      <c r="G52" s="22"/>
    </row>
    <row r="53" spans="1:7" x14ac:dyDescent="0.3"/>
    <row r="54" spans="1:7" x14ac:dyDescent="0.3"/>
    <row r="55" spans="1:7" x14ac:dyDescent="0.3"/>
    <row r="56" spans="1:7" x14ac:dyDescent="0.3"/>
    <row r="57" spans="1:7" x14ac:dyDescent="0.3"/>
  </sheetData>
  <sheetProtection algorithmName="SHA-512" hashValue="W6X7aHmA1m1ReRbpnpejFjX9+zh69mMGkSpNZ0uG+4CZU1r9mxpTYFQKNjT33DiGgG0+ZuzMRwXTEb7w0CCmmQ==" saltValue="xUbUaDWjcXl0vep67cWkwQ==" spinCount="100000" sheet="1" insertColumns="0" insertRows="0"/>
  <mergeCells count="4">
    <mergeCell ref="A44:D44"/>
    <mergeCell ref="C6:E6"/>
    <mergeCell ref="C7:E9"/>
    <mergeCell ref="B11:E11"/>
  </mergeCells>
  <conditionalFormatting sqref="B4">
    <cfRule type="cellIs" dxfId="12" priority="1" operator="equal">
      <formula>"Approved"</formula>
    </cfRule>
    <cfRule type="cellIs" dxfId="11" priority="2" operator="equal">
      <formula>"Pending Review"</formula>
    </cfRule>
    <cfRule type="cellIs" dxfId="10" priority="3" operator="equal">
      <formula>"Draft"</formula>
    </cfRule>
  </conditionalFormatting>
  <dataValidations count="5">
    <dataValidation type="decimal" operator="greaterThanOrEqual" allowBlank="1" showInputMessage="1" showErrorMessage="1" prompt="This cell will only accept positive numbers" sqref="C46:D48 C34:D35 C25:D32 C16:D23" xr:uid="{42D08F6F-E937-419A-A056-BDC284D4F50D}">
      <formula1>0</formula1>
    </dataValidation>
    <dataValidation type="textLength" operator="greaterThan" allowBlank="1" showInputMessage="1" showErrorMessage="1" prompt="This cell will only accept text" sqref="E14:E36 C7" xr:uid="{8E1928EF-9025-4364-9512-BBCB317E7ECF}">
      <formula1>0</formula1>
    </dataValidation>
    <dataValidation allowBlank="1" showInputMessage="1" showErrorMessage="1" prompt="Add additional costs by inserting rows directly below this one" sqref="A34" xr:uid="{19BCD51E-1541-4B94-AE61-3454294205E7}"/>
    <dataValidation allowBlank="1" showInputMessage="1" showErrorMessage="1" prompt="Add additional positions by inserting rows directly below this one" sqref="A21" xr:uid="{41B93D42-645C-493F-BE71-A4B19DB14158}"/>
    <dataValidation type="decimal" operator="greaterThanOrEqual" allowBlank="1" showErrorMessage="1" prompt="This cell will only accept positive numbers" sqref="C15:D15" xr:uid="{36AC8678-F542-4EA8-869A-B9C86DEF6910}">
      <formula1>0</formula1>
    </dataValidation>
  </dataValidations>
  <pageMargins left="0.7" right="0.7" top="0.75" bottom="0.75" header="0.3" footer="0.3"/>
  <customProperties>
    <customPr name="OrphanNamesChecke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9FA6-518F-4B9B-AD1F-BF01F4DA65B6}">
  <sheetPr>
    <tabColor theme="1"/>
  </sheetPr>
  <dimension ref="A1"/>
  <sheetViews>
    <sheetView topLeftCell="XFD1" workbookViewId="0"/>
  </sheetViews>
  <sheetFormatPr defaultColWidth="0" defaultRowHeight="14.4" x14ac:dyDescent="0.3"/>
  <cols>
    <col min="1" max="16384" width="8.6640625" hidden="1"/>
  </cols>
  <sheetData/>
  <sheetProtection algorithmName="SHA-512" hashValue="hT/2Ln5/a1yf/vV43kNxTjidfVSvxVhx5KGCw7X1h1Toouq4CxEWThu62PPtsFd+zjRVGhy9mPeTjBiIckCr0A==" saltValue="QBao55xIAliiPcizGB6fww==" spinCount="100000" sheet="1" objects="1" scenarios="1"/>
  <pageMargins left="0.7" right="0.7" top="0.75" bottom="0.75" header="0.3" footer="0.3"/>
  <customProperties>
    <customPr name="OrphanNamesChecke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7562-4350-412E-BADB-DBFE0C3EB4EF}">
  <sheetPr>
    <tabColor theme="1"/>
  </sheetPr>
  <dimension ref="A1:F18"/>
  <sheetViews>
    <sheetView zoomScaleNormal="100" workbookViewId="0"/>
  </sheetViews>
  <sheetFormatPr defaultRowHeight="14.4" x14ac:dyDescent="0.3"/>
  <cols>
    <col min="1" max="1" width="47.33203125" customWidth="1"/>
    <col min="2" max="2" width="21.6640625" customWidth="1"/>
    <col min="3" max="5" width="19.6640625" customWidth="1"/>
    <col min="6" max="6" width="14.33203125" customWidth="1"/>
  </cols>
  <sheetData>
    <row r="1" spans="1:6" ht="15.6" x14ac:dyDescent="0.3">
      <c r="A1" s="106" t="str">
        <f>Instructions!$B$1</f>
        <v>PY26/FY27 WFNJ Budget Template</v>
      </c>
      <c r="B1" s="122"/>
    </row>
    <row r="2" spans="1:6" x14ac:dyDescent="0.3">
      <c r="A2" s="119" t="s">
        <v>47</v>
      </c>
      <c r="B2" s="128" t="str">
        <f>IF(ISBLANK('LWDB Funding Sources'!$B$2), "", 'LWDB Funding Sources'!$B$2)</f>
        <v>10/1/2026-9/30/2027</v>
      </c>
    </row>
    <row r="3" spans="1:6" x14ac:dyDescent="0.3">
      <c r="A3" s="129" t="str">
        <f>'LWDB Funding Sources'!$A$3</f>
        <v>LWDB Name</v>
      </c>
      <c r="B3" s="130" t="str">
        <f>IF(ISBLANK('LWDB Funding Sources'!$B$3), "", 'LWDB Funding Sources'!$B$3)</f>
        <v/>
      </c>
    </row>
    <row r="4" spans="1:6" x14ac:dyDescent="0.3">
      <c r="A4" s="131" t="str">
        <f>'LWDB Funding Sources'!$A$4</f>
        <v>Status</v>
      </c>
      <c r="B4" s="132" t="str">
        <f>IF(ISBLANK('LWDB Funding Sources'!$B$4), "", 'LWDB Funding Sources'!$B$4)</f>
        <v/>
      </c>
    </row>
    <row r="5" spans="1:6" ht="15" thickBot="1" x14ac:dyDescent="0.35"/>
    <row r="6" spans="1:6" s="11" customFormat="1" ht="14.7" customHeight="1" x14ac:dyDescent="0.3">
      <c r="A6" s="254" t="s">
        <v>157</v>
      </c>
      <c r="B6" s="255"/>
      <c r="C6" s="255"/>
      <c r="D6" s="256"/>
      <c r="E6" s="257" t="s">
        <v>158</v>
      </c>
      <c r="F6" s="259" t="s">
        <v>159</v>
      </c>
    </row>
    <row r="7" spans="1:6" s="11" customFormat="1" x14ac:dyDescent="0.3">
      <c r="A7" s="16"/>
      <c r="B7" s="17" t="s">
        <v>160</v>
      </c>
      <c r="C7" s="17" t="s">
        <v>161</v>
      </c>
      <c r="D7" s="18" t="s">
        <v>162</v>
      </c>
      <c r="E7" s="258"/>
      <c r="F7" s="260"/>
    </row>
    <row r="8" spans="1:6" s="11" customFormat="1" ht="14.7" customHeight="1" x14ac:dyDescent="0.3">
      <c r="A8" s="19" t="s">
        <v>53</v>
      </c>
      <c r="B8" s="144">
        <f>'IGX WFNJ Cost Summary'!$C$38</f>
        <v>0</v>
      </c>
      <c r="C8" s="144">
        <f>'IGX WFNJ Cost Summary'!$B$38</f>
        <v>0</v>
      </c>
      <c r="D8" s="86">
        <f>SUM($B$8:$C$8)</f>
        <v>0</v>
      </c>
      <c r="E8" s="146">
        <f>'LWDB Funding Sources'!$B$9-$D$8</f>
        <v>0</v>
      </c>
      <c r="F8" s="147" t="e">
        <f>$B$8/$D$8</f>
        <v>#DIV/0!</v>
      </c>
    </row>
    <row r="9" spans="1:6" s="11" customFormat="1" ht="16.2" thickBot="1" x14ac:dyDescent="0.35">
      <c r="A9" s="20" t="s">
        <v>54</v>
      </c>
      <c r="B9" s="148">
        <f>'IGX WFNJ Cost Summary'!$E$38</f>
        <v>0</v>
      </c>
      <c r="C9" s="148">
        <f>'IGX WFNJ Cost Summary'!$D$38</f>
        <v>0</v>
      </c>
      <c r="D9" s="149">
        <f>SUM($B$9:$C$9)</f>
        <v>0</v>
      </c>
      <c r="E9" s="150">
        <f>'LWDB Funding Sources'!$B$10-$D$9</f>
        <v>0</v>
      </c>
      <c r="F9" s="151" t="e">
        <f>$B$9/$D$9</f>
        <v>#DIV/0!</v>
      </c>
    </row>
    <row r="10" spans="1:6" ht="15" thickBot="1" x14ac:dyDescent="0.35"/>
    <row r="11" spans="1:6" s="11" customFormat="1" ht="14.7" customHeight="1" thickBot="1" x14ac:dyDescent="0.35">
      <c r="A11" s="254" t="s">
        <v>163</v>
      </c>
      <c r="B11" s="255"/>
      <c r="C11" s="255"/>
      <c r="D11" s="256"/>
    </row>
    <row r="12" spans="1:6" s="11" customFormat="1" ht="43.5" customHeight="1" x14ac:dyDescent="0.3">
      <c r="A12" s="206" t="s">
        <v>164</v>
      </c>
      <c r="B12" s="207" t="s">
        <v>165</v>
      </c>
      <c r="C12" s="207" t="s">
        <v>166</v>
      </c>
      <c r="D12" s="205" t="s">
        <v>167</v>
      </c>
    </row>
    <row r="13" spans="1:6" s="11" customFormat="1" ht="15" thickBot="1" x14ac:dyDescent="0.35">
      <c r="A13" s="208" t="s">
        <v>168</v>
      </c>
      <c r="B13" s="209">
        <f>'LWDB Program (WFNJ)'!$C$29+'LWDB Program (WFNJ)'!$D$29</f>
        <v>0</v>
      </c>
      <c r="C13" s="209">
        <f>SUM('LWDB Program (WFNJ)'!$C$18:$D$23)</f>
        <v>0</v>
      </c>
      <c r="D13" s="210" t="e">
        <f>$B$14/$C$14</f>
        <v>#DIV/0!</v>
      </c>
    </row>
    <row r="16" spans="1:6" s="11" customFormat="1" ht="15" customHeight="1" x14ac:dyDescent="0.3">
      <c r="A16" s="127" t="s">
        <v>43</v>
      </c>
      <c r="B16" s="197">
        <f>Instructions!$B$26</f>
        <v>2</v>
      </c>
      <c r="C16" s="22"/>
      <c r="D16" s="22"/>
    </row>
    <row r="17" spans="1:4" s="11" customFormat="1" ht="15" customHeight="1" x14ac:dyDescent="0.3">
      <c r="A17" s="127" t="s">
        <v>57</v>
      </c>
      <c r="B17" s="134">
        <f>Instructions!$B$27</f>
        <v>46244</v>
      </c>
      <c r="C17" s="22"/>
      <c r="D17" s="22"/>
    </row>
    <row r="18" spans="1:4" s="11" customFormat="1" ht="15.6" x14ac:dyDescent="0.3">
      <c r="A18" s="127" t="s">
        <v>45</v>
      </c>
      <c r="B18" s="133" t="str">
        <f>Instructions!$B$28</f>
        <v>WIOAPOD@dol.nj.gov</v>
      </c>
      <c r="C18" s="22"/>
      <c r="D18" s="22"/>
    </row>
  </sheetData>
  <sheetProtection algorithmName="SHA-512" hashValue="19pxUAtTxVmdzyT5c9v7VoFFpzyStsGA2YUJYfdDD8KId9p3AJnLI3rFCvcBQtFVdfM3GNOP2xcha86THKYzIw==" saltValue="O/iqRoSembI7tibkv8dmpQ==" spinCount="100000" sheet="1" objects="1" scenarios="1"/>
  <mergeCells count="4">
    <mergeCell ref="A6:D6"/>
    <mergeCell ref="E6:E7"/>
    <mergeCell ref="F6:F7"/>
    <mergeCell ref="A11:D11"/>
  </mergeCells>
  <conditionalFormatting sqref="B4">
    <cfRule type="cellIs" dxfId="9" priority="7" operator="equal">
      <formula>"Approved"</formula>
    </cfRule>
    <cfRule type="cellIs" dxfId="8" priority="8" operator="equal">
      <formula>"Pending Review"</formula>
    </cfRule>
    <cfRule type="cellIs" dxfId="7" priority="9" operator="equal">
      <formula>"Draft"</formula>
    </cfRule>
  </conditionalFormatting>
  <conditionalFormatting sqref="D13">
    <cfRule type="cellIs" dxfId="6" priority="1" operator="lessThan">
      <formula>0.4</formula>
    </cfRule>
  </conditionalFormatting>
  <conditionalFormatting sqref="E8:E9">
    <cfRule type="cellIs" dxfId="5" priority="5" operator="lessThan">
      <formula>0</formula>
    </cfRule>
  </conditionalFormatting>
  <conditionalFormatting sqref="F8:F9">
    <cfRule type="cellIs" dxfId="4" priority="6" operator="greaterThan">
      <formula>0.1</formula>
    </cfRule>
  </conditionalFormatting>
  <pageMargins left="0.7" right="0.7" top="0.75" bottom="0.75" header="0.3" footer="0.3"/>
  <customProperties>
    <customPr name="OrphanNamesChecked" r:id="rId1"/>
  </customPropertie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9A11-43BC-40D0-8A90-9BC3E190273B}">
  <sheetPr>
    <tabColor theme="1"/>
  </sheetPr>
  <dimension ref="A1:E67"/>
  <sheetViews>
    <sheetView workbookViewId="0"/>
  </sheetViews>
  <sheetFormatPr defaultColWidth="12.33203125" defaultRowHeight="0" customHeight="1" zeroHeight="1" x14ac:dyDescent="0.3"/>
  <cols>
    <col min="1" max="1" width="47.109375" style="22" bestFit="1" customWidth="1"/>
    <col min="2" max="2" width="21.6640625" style="22" customWidth="1"/>
    <col min="3" max="4" width="23.44140625" style="22" customWidth="1"/>
    <col min="5" max="5" width="12.33203125" style="11" customWidth="1"/>
    <col min="6" max="23" width="12.33203125" style="22" customWidth="1"/>
    <col min="24" max="16384" width="12.33203125" style="22"/>
  </cols>
  <sheetData>
    <row r="1" spans="1:4" s="11" customFormat="1" ht="15.6" x14ac:dyDescent="0.3">
      <c r="A1" s="106" t="str">
        <f>Instructions!$B$1</f>
        <v>PY26/FY27 WFNJ Budget Template</v>
      </c>
      <c r="B1" s="122"/>
    </row>
    <row r="2" spans="1:4" ht="15.6" x14ac:dyDescent="0.3">
      <c r="A2" s="119" t="s">
        <v>47</v>
      </c>
      <c r="B2" s="128" t="str">
        <f>IF(ISBLANK('LWDB Funding Sources'!$B$2), "", 'LWDB Funding Sources'!$B$2)</f>
        <v>10/1/2026-9/30/2027</v>
      </c>
    </row>
    <row r="3" spans="1:4" s="11" customFormat="1" ht="15.6" x14ac:dyDescent="0.3">
      <c r="A3" s="129" t="str">
        <f>'LWDB Funding Sources'!$A$3</f>
        <v>LWDB Name</v>
      </c>
      <c r="B3" s="130" t="str">
        <f>IF(ISBLANK('LWDB Funding Sources'!$B$3), "", 'LWDB Funding Sources'!$B$3)</f>
        <v/>
      </c>
      <c r="C3" s="22"/>
      <c r="D3" s="22"/>
    </row>
    <row r="4" spans="1:4" s="11" customFormat="1" ht="14.4" x14ac:dyDescent="0.3">
      <c r="A4" s="131" t="str">
        <f>'LWDB Funding Sources'!$A$4</f>
        <v>Status</v>
      </c>
      <c r="B4" s="132" t="str">
        <f>IF(ISBLANK('LWDB Funding Sources'!$B$4), "", 'LWDB Funding Sources'!$B$4)</f>
        <v/>
      </c>
    </row>
    <row r="5" spans="1:4" ht="16.2" thickBot="1" x14ac:dyDescent="0.35"/>
    <row r="6" spans="1:4" ht="15.6" customHeight="1" x14ac:dyDescent="0.3">
      <c r="A6" s="160" t="s">
        <v>169</v>
      </c>
      <c r="B6" s="166" t="s">
        <v>170</v>
      </c>
      <c r="C6" s="95" t="s">
        <v>62</v>
      </c>
      <c r="D6" s="96" t="s">
        <v>63</v>
      </c>
    </row>
    <row r="7" spans="1:4" ht="15.45" customHeight="1" x14ac:dyDescent="0.3">
      <c r="A7" s="161" t="s">
        <v>171</v>
      </c>
      <c r="B7" s="92">
        <f>SUM($C$7:$D$7)</f>
        <v>0</v>
      </c>
      <c r="C7" s="89">
        <f>'LWDB Program (WFNJ)'!$C$25</f>
        <v>0</v>
      </c>
      <c r="D7" s="93">
        <f>'LWDB Program (WFNJ)'!$D$25</f>
        <v>0</v>
      </c>
    </row>
    <row r="8" spans="1:4" ht="15.45" customHeight="1" x14ac:dyDescent="0.3">
      <c r="A8" s="161" t="s">
        <v>172</v>
      </c>
      <c r="B8" s="92">
        <f>SUM($C$8:$D$8)</f>
        <v>0</v>
      </c>
      <c r="C8" s="89">
        <f>'LWDB Program (WFNJ)'!$C$26</f>
        <v>0</v>
      </c>
      <c r="D8" s="93">
        <f>'LWDB Program (WFNJ)'!$D$26</f>
        <v>0</v>
      </c>
    </row>
    <row r="9" spans="1:4" ht="15.6" x14ac:dyDescent="0.3">
      <c r="A9" s="161" t="s">
        <v>19</v>
      </c>
      <c r="B9" s="92">
        <f>SUM($C$9:$D$9)</f>
        <v>0</v>
      </c>
      <c r="C9" s="89">
        <f>'LWDB Program (WFNJ)'!$C$27</f>
        <v>0</v>
      </c>
      <c r="D9" s="93">
        <f>'LWDB Program (WFNJ)'!$D$27</f>
        <v>0</v>
      </c>
    </row>
    <row r="10" spans="1:4" ht="15.6" x14ac:dyDescent="0.3">
      <c r="A10" s="161" t="s">
        <v>21</v>
      </c>
      <c r="B10" s="92">
        <f>SUM($C$10:$D$10)</f>
        <v>0</v>
      </c>
      <c r="C10" s="89">
        <f>'LWDB Program (WFNJ)'!$C$28</f>
        <v>0</v>
      </c>
      <c r="D10" s="93">
        <f>'LWDB Program (WFNJ)'!$D$28</f>
        <v>0</v>
      </c>
    </row>
    <row r="11" spans="1:4" ht="16.2" thickBot="1" x14ac:dyDescent="0.35">
      <c r="A11" s="162" t="s">
        <v>56</v>
      </c>
      <c r="B11" s="48">
        <f>SUM($B$7:$B$10)</f>
        <v>0</v>
      </c>
      <c r="C11" s="163">
        <f>SUM($C$7:$C$10)</f>
        <v>0</v>
      </c>
      <c r="D11" s="94">
        <f>SUM($D$7:$D$10)</f>
        <v>0</v>
      </c>
    </row>
    <row r="12" spans="1:4" ht="16.2" thickBot="1" x14ac:dyDescent="0.35">
      <c r="A12" s="91"/>
      <c r="B12" s="135"/>
      <c r="C12" s="135"/>
      <c r="D12" s="135"/>
    </row>
    <row r="13" spans="1:4" ht="15.6" customHeight="1" x14ac:dyDescent="0.3">
      <c r="A13" s="164" t="s">
        <v>173</v>
      </c>
      <c r="B13" s="166" t="s">
        <v>170</v>
      </c>
      <c r="C13" s="95" t="s">
        <v>62</v>
      </c>
      <c r="D13" s="96" t="s">
        <v>63</v>
      </c>
    </row>
    <row r="14" spans="1:4" ht="15.45" customHeight="1" x14ac:dyDescent="0.3">
      <c r="A14" s="161" t="s">
        <v>171</v>
      </c>
      <c r="B14" s="92">
        <f>SUM($C$14:$D$14)</f>
        <v>0</v>
      </c>
      <c r="C14" s="89">
        <f>OSO!$C$36</f>
        <v>0</v>
      </c>
      <c r="D14" s="93">
        <f>OSO!$D$36</f>
        <v>0</v>
      </c>
    </row>
    <row r="15" spans="1:4" ht="15.45" customHeight="1" x14ac:dyDescent="0.3">
      <c r="A15" s="161" t="s">
        <v>172</v>
      </c>
      <c r="B15" s="92">
        <f>SUM($C$15:$D$15)</f>
        <v>0</v>
      </c>
      <c r="C15" s="89">
        <f>'CCS+CM+JC'!$C$36</f>
        <v>0</v>
      </c>
      <c r="D15" s="93">
        <f>'CCS+CM+JC'!$D$36</f>
        <v>0</v>
      </c>
    </row>
    <row r="16" spans="1:4" ht="15.6" x14ac:dyDescent="0.3">
      <c r="A16" s="161" t="s">
        <v>19</v>
      </c>
      <c r="B16" s="92">
        <f>SUM($C$16:$D$16)</f>
        <v>0</v>
      </c>
      <c r="C16" s="89">
        <f>'Education and Training Services'!$C$36</f>
        <v>0</v>
      </c>
      <c r="D16" s="93">
        <f>'Education and Training Services'!$D$36</f>
        <v>0</v>
      </c>
    </row>
    <row r="17" spans="1:5" ht="15.6" x14ac:dyDescent="0.3">
      <c r="A17" s="161" t="s">
        <v>21</v>
      </c>
      <c r="B17" s="92">
        <f>SUM($C$17:$D$17)</f>
        <v>0</v>
      </c>
      <c r="C17" s="89">
        <f>'Work Experience'!$C$36</f>
        <v>0</v>
      </c>
      <c r="D17" s="93">
        <f>'Work Experience'!$D$36</f>
        <v>0</v>
      </c>
    </row>
    <row r="18" spans="1:5" ht="16.2" thickBot="1" x14ac:dyDescent="0.35">
      <c r="A18" s="162" t="s">
        <v>56</v>
      </c>
      <c r="B18" s="48">
        <f>SUM($B$14:$B$17)</f>
        <v>0</v>
      </c>
      <c r="C18" s="163">
        <f>SUM($C$14:$C$17)</f>
        <v>0</v>
      </c>
      <c r="D18" s="94">
        <f>SUM($D$14:$D$17)</f>
        <v>0</v>
      </c>
    </row>
    <row r="19" spans="1:5" ht="16.2" thickBot="1" x14ac:dyDescent="0.35">
      <c r="A19" s="91"/>
      <c r="B19" s="135"/>
      <c r="C19" s="135"/>
      <c r="D19" s="135"/>
    </row>
    <row r="20" spans="1:5" ht="15.6" x14ac:dyDescent="0.3">
      <c r="A20" s="165" t="s">
        <v>174</v>
      </c>
      <c r="B20" s="166" t="s">
        <v>170</v>
      </c>
      <c r="C20" s="95" t="s">
        <v>62</v>
      </c>
      <c r="D20" s="96" t="s">
        <v>63</v>
      </c>
    </row>
    <row r="21" spans="1:5" ht="15.6" x14ac:dyDescent="0.3">
      <c r="A21" s="161" t="s">
        <v>171</v>
      </c>
      <c r="B21" s="92">
        <f>SUM($C$21:$D$21)</f>
        <v>0</v>
      </c>
      <c r="C21" s="89">
        <f>$C$7-$C$14</f>
        <v>0</v>
      </c>
      <c r="D21" s="93">
        <f>$D$7-$D$14</f>
        <v>0</v>
      </c>
    </row>
    <row r="22" spans="1:5" ht="15.45" customHeight="1" x14ac:dyDescent="0.3">
      <c r="A22" s="161" t="s">
        <v>172</v>
      </c>
      <c r="B22" s="92">
        <f>SUM($C$22:$D$22)</f>
        <v>0</v>
      </c>
      <c r="C22" s="89">
        <f>$C$8-$C$15</f>
        <v>0</v>
      </c>
      <c r="D22" s="93">
        <f>$D$8-$D$15</f>
        <v>0</v>
      </c>
    </row>
    <row r="23" spans="1:5" ht="15.6" x14ac:dyDescent="0.3">
      <c r="A23" s="161" t="s">
        <v>19</v>
      </c>
      <c r="B23" s="92">
        <f>SUM($C$23:$D$23)</f>
        <v>0</v>
      </c>
      <c r="C23" s="89">
        <f>$C$9-$C$16</f>
        <v>0</v>
      </c>
      <c r="D23" s="93">
        <f>$D$9-$D$16</f>
        <v>0</v>
      </c>
    </row>
    <row r="24" spans="1:5" ht="15.6" x14ac:dyDescent="0.3">
      <c r="A24" s="161" t="s">
        <v>21</v>
      </c>
      <c r="B24" s="92">
        <f>SUM($C$24:$D$24)</f>
        <v>0</v>
      </c>
      <c r="C24" s="89">
        <f>$C$10-$C$17</f>
        <v>0</v>
      </c>
      <c r="D24" s="93">
        <f>$D$10-$D$17</f>
        <v>0</v>
      </c>
    </row>
    <row r="25" spans="1:5" ht="16.2" thickBot="1" x14ac:dyDescent="0.35">
      <c r="A25" s="162" t="s">
        <v>56</v>
      </c>
      <c r="B25" s="48">
        <f>SUM($B$21:$B$24)</f>
        <v>0</v>
      </c>
      <c r="C25" s="163">
        <f>SUM($C$21:$C$24)</f>
        <v>0</v>
      </c>
      <c r="D25" s="94">
        <f>SUM(D21:D24)</f>
        <v>0</v>
      </c>
    </row>
    <row r="26" spans="1:5" ht="15.6" x14ac:dyDescent="0.3">
      <c r="A26" s="91"/>
      <c r="B26" s="91"/>
      <c r="C26" s="91"/>
      <c r="D26" s="91"/>
    </row>
    <row r="27" spans="1:5" s="11" customFormat="1" ht="15" customHeight="1" x14ac:dyDescent="0.3">
      <c r="A27" s="127" t="s">
        <v>43</v>
      </c>
      <c r="B27" s="197">
        <f>Instructions!$B$26</f>
        <v>2</v>
      </c>
      <c r="C27" s="22"/>
      <c r="D27" s="22"/>
    </row>
    <row r="28" spans="1:5" s="11" customFormat="1" ht="15" customHeight="1" x14ac:dyDescent="0.3">
      <c r="A28" s="127" t="s">
        <v>57</v>
      </c>
      <c r="B28" s="134">
        <f>Instructions!$B$27</f>
        <v>46244</v>
      </c>
      <c r="C28" s="22"/>
      <c r="D28" s="22"/>
    </row>
    <row r="29" spans="1:5" s="11" customFormat="1" ht="15.6" x14ac:dyDescent="0.3">
      <c r="A29" s="127" t="s">
        <v>45</v>
      </c>
      <c r="B29" s="133" t="str">
        <f>Instructions!$B$28</f>
        <v>WIOAPOD@dol.nj.gov</v>
      </c>
      <c r="C29" s="22"/>
      <c r="D29" s="22"/>
    </row>
    <row r="30" spans="1:5" ht="15.6" x14ac:dyDescent="0.3">
      <c r="E30" s="22"/>
    </row>
    <row r="31" spans="1:5" ht="15.6" x14ac:dyDescent="0.3">
      <c r="A31" s="91"/>
      <c r="B31" s="91"/>
      <c r="C31" s="91"/>
      <c r="D31" s="91"/>
    </row>
    <row r="32" spans="1:5" ht="15.6" x14ac:dyDescent="0.3">
      <c r="A32" s="91"/>
      <c r="B32" s="91"/>
      <c r="C32" s="91"/>
      <c r="D32" s="91"/>
    </row>
    <row r="33" spans="1:4" ht="15.6" x14ac:dyDescent="0.3">
      <c r="A33" s="91"/>
      <c r="B33" s="91"/>
      <c r="C33" s="91"/>
      <c r="D33" s="91"/>
    </row>
    <row r="34" spans="1:4" ht="15.6" x14ac:dyDescent="0.3">
      <c r="A34" s="91"/>
      <c r="B34" s="91"/>
      <c r="C34" s="91"/>
      <c r="D34" s="91"/>
    </row>
    <row r="35" spans="1:4" ht="15.6" x14ac:dyDescent="0.3">
      <c r="A35" s="91"/>
      <c r="B35" s="91"/>
      <c r="C35" s="91"/>
      <c r="D35" s="91"/>
    </row>
    <row r="36" spans="1:4" ht="15.6" x14ac:dyDescent="0.3">
      <c r="A36" s="91"/>
      <c r="B36" s="91"/>
      <c r="C36" s="91"/>
      <c r="D36" s="91"/>
    </row>
    <row r="37" spans="1:4" ht="15.6" x14ac:dyDescent="0.3">
      <c r="A37" s="91"/>
      <c r="B37" s="91"/>
      <c r="C37" s="91"/>
      <c r="D37" s="91"/>
    </row>
    <row r="38" spans="1:4" ht="15.6" x14ac:dyDescent="0.3">
      <c r="A38" s="91"/>
      <c r="B38" s="91"/>
      <c r="C38" s="91"/>
      <c r="D38" s="91"/>
    </row>
    <row r="39" spans="1:4" ht="15.6" x14ac:dyDescent="0.3">
      <c r="A39" s="91"/>
      <c r="B39" s="91"/>
      <c r="C39" s="91"/>
      <c r="D39" s="91"/>
    </row>
    <row r="40" spans="1:4" ht="15.6" x14ac:dyDescent="0.3">
      <c r="A40" s="91"/>
      <c r="B40" s="91"/>
      <c r="C40" s="91"/>
      <c r="D40" s="91"/>
    </row>
    <row r="41" spans="1:4" ht="15.6" x14ac:dyDescent="0.3">
      <c r="A41" s="91"/>
      <c r="B41" s="91"/>
      <c r="C41" s="91"/>
      <c r="D41" s="91"/>
    </row>
    <row r="42" spans="1:4" ht="15.6" x14ac:dyDescent="0.3">
      <c r="A42" s="91"/>
      <c r="B42" s="91"/>
      <c r="C42" s="91"/>
      <c r="D42" s="91"/>
    </row>
    <row r="43" spans="1:4" ht="15.6" customHeight="1" x14ac:dyDescent="0.3">
      <c r="A43" s="90"/>
      <c r="B43" s="90"/>
      <c r="C43" s="90"/>
      <c r="D43" s="90"/>
    </row>
    <row r="44" spans="1:4" ht="15.6" x14ac:dyDescent="0.3">
      <c r="A44" s="10"/>
      <c r="B44" s="10"/>
      <c r="C44" s="10"/>
      <c r="D44" s="10"/>
    </row>
    <row r="45" spans="1:4" ht="15.6" x14ac:dyDescent="0.3">
      <c r="A45" s="10"/>
      <c r="B45" s="10"/>
      <c r="C45" s="10"/>
      <c r="D45" s="10"/>
    </row>
    <row r="46" spans="1:4" ht="15.6" x14ac:dyDescent="0.3">
      <c r="A46" s="10"/>
      <c r="B46" s="10"/>
      <c r="C46" s="10"/>
      <c r="D46" s="10"/>
    </row>
    <row r="47" spans="1:4" ht="15.6" x14ac:dyDescent="0.3">
      <c r="A47" s="10"/>
      <c r="B47" s="10"/>
      <c r="C47" s="10"/>
      <c r="D47" s="10"/>
    </row>
    <row r="48" spans="1:4" ht="15.6" x14ac:dyDescent="0.3">
      <c r="A48" s="10"/>
      <c r="B48" s="10"/>
      <c r="C48" s="10"/>
      <c r="D48" s="10"/>
    </row>
    <row r="49" spans="1:4" ht="15.6" x14ac:dyDescent="0.3">
      <c r="A49" s="10"/>
      <c r="B49" s="10"/>
      <c r="C49" s="10"/>
      <c r="D49" s="10"/>
    </row>
    <row r="50" spans="1:4" ht="15.6" x14ac:dyDescent="0.3"/>
    <row r="51" spans="1:4" ht="15.6" x14ac:dyDescent="0.3"/>
    <row r="52" spans="1:4" ht="15.6" x14ac:dyDescent="0.3"/>
    <row r="53" spans="1:4" ht="15.6" x14ac:dyDescent="0.3"/>
    <row r="54" spans="1:4" ht="15.6" x14ac:dyDescent="0.3"/>
    <row r="55" spans="1:4" ht="15.6" x14ac:dyDescent="0.3"/>
    <row r="56" spans="1:4" ht="15.6" x14ac:dyDescent="0.3"/>
    <row r="57" spans="1:4" ht="15.6" x14ac:dyDescent="0.3"/>
    <row r="58" spans="1:4" ht="15.6" x14ac:dyDescent="0.3"/>
    <row r="59" spans="1:4" ht="15.6" x14ac:dyDescent="0.3"/>
    <row r="60" spans="1:4" ht="15.6" x14ac:dyDescent="0.3"/>
    <row r="61" spans="1:4" ht="15.6" x14ac:dyDescent="0.3"/>
    <row r="62" spans="1:4" ht="15.6" x14ac:dyDescent="0.3"/>
    <row r="63" spans="1:4" ht="15.6" x14ac:dyDescent="0.3"/>
    <row r="64" spans="1:4" ht="15.6" x14ac:dyDescent="0.3"/>
    <row r="65" ht="15.6" x14ac:dyDescent="0.3"/>
    <row r="66" ht="15.6" x14ac:dyDescent="0.3"/>
    <row r="67" ht="15.6" x14ac:dyDescent="0.3"/>
  </sheetData>
  <sheetProtection algorithmName="SHA-512" hashValue="/Idh4+Slx0PrtIOEurnSB6WgzanTcEc6+1ZIb+aSzs0fuzkhwThrCxR0sRudpttFd36iwzMhYKMmLyG3ZNgkYw==" saltValue="JPmg41F5IVnuRddb6SLuEw==" spinCount="100000" sheet="1" insertColumns="0" insertRows="0"/>
  <conditionalFormatting sqref="B4">
    <cfRule type="cellIs" dxfId="3" priority="2" operator="equal">
      <formula>"Approved"</formula>
    </cfRule>
    <cfRule type="cellIs" dxfId="2" priority="3" operator="equal">
      <formula>"Pending Review"</formula>
    </cfRule>
    <cfRule type="cellIs" dxfId="1" priority="4" operator="equal">
      <formula>"Draft"</formula>
    </cfRule>
  </conditionalFormatting>
  <conditionalFormatting sqref="B21:D25">
    <cfRule type="cellIs" dxfId="0" priority="5" operator="notEqual">
      <formula>0</formula>
    </cfRule>
  </conditionalFormatting>
  <dataValidations count="2">
    <dataValidation operator="greaterThan" allowBlank="1" showErrorMessage="1" promptTitle="Input positive numbers only" prompt="This cell will only accept positive numbers" sqref="B21:D24 B14:D17 B7:D10" xr:uid="{A96B310D-8C29-4EF6-A941-84EDEB07246F}"/>
    <dataValidation operator="greaterThan" allowBlank="1" showInputMessage="1" showErrorMessage="1" sqref="B11:D12 B25:D26 B31:D42 B18:D19" xr:uid="{BFCC313C-E89E-4832-90A3-8B19B47930B1}"/>
  </dataValidations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AE04-2811-48F2-838C-38206B81F6E9}">
  <sheetPr>
    <tabColor theme="4" tint="0.39997558519241921"/>
  </sheetPr>
  <dimension ref="A1:D30"/>
  <sheetViews>
    <sheetView workbookViewId="0">
      <selection activeCell="B1" sqref="B1:C1"/>
    </sheetView>
  </sheetViews>
  <sheetFormatPr defaultColWidth="8.6640625" defaultRowHeight="14.4" x14ac:dyDescent="0.3"/>
  <cols>
    <col min="1" max="1" width="23.6640625" customWidth="1"/>
    <col min="2" max="2" width="9.5546875" bestFit="1" customWidth="1"/>
    <col min="3" max="3" width="87.44140625" customWidth="1"/>
    <col min="4" max="4" width="23.6640625" customWidth="1"/>
  </cols>
  <sheetData>
    <row r="1" spans="1:4" ht="15.6" x14ac:dyDescent="0.3">
      <c r="A1" s="1"/>
      <c r="B1" s="220" t="s">
        <v>28</v>
      </c>
      <c r="C1" s="220"/>
      <c r="D1" s="1"/>
    </row>
    <row r="2" spans="1:4" ht="21" customHeight="1" x14ac:dyDescent="0.3">
      <c r="A2" s="1"/>
      <c r="B2" s="6"/>
      <c r="C2" s="6"/>
      <c r="D2" s="1"/>
    </row>
    <row r="3" spans="1:4" ht="33" customHeight="1" x14ac:dyDescent="0.3">
      <c r="A3" s="1"/>
      <c r="B3" s="221" t="s">
        <v>29</v>
      </c>
      <c r="C3" s="221"/>
      <c r="D3" s="1"/>
    </row>
    <row r="4" spans="1:4" ht="28.8" x14ac:dyDescent="0.3">
      <c r="A4" s="1"/>
      <c r="B4" s="6"/>
      <c r="C4" s="2" t="s">
        <v>30</v>
      </c>
      <c r="D4" s="1"/>
    </row>
    <row r="5" spans="1:4" ht="28.8" x14ac:dyDescent="0.3">
      <c r="A5" s="1"/>
      <c r="B5" s="6"/>
      <c r="C5" s="3" t="s">
        <v>31</v>
      </c>
      <c r="D5" s="1"/>
    </row>
    <row r="6" spans="1:4" ht="28.8" x14ac:dyDescent="0.3">
      <c r="A6" s="1"/>
      <c r="B6" s="6"/>
      <c r="C6" s="2" t="s">
        <v>32</v>
      </c>
      <c r="D6" s="1"/>
    </row>
    <row r="7" spans="1:4" ht="12.6" customHeight="1" x14ac:dyDescent="0.3">
      <c r="A7" s="1"/>
      <c r="B7" s="6"/>
      <c r="C7" s="6"/>
      <c r="D7" s="1"/>
    </row>
    <row r="8" spans="1:4" ht="43.95" customHeight="1" x14ac:dyDescent="0.3">
      <c r="A8" s="1"/>
      <c r="B8" s="221" t="s">
        <v>33</v>
      </c>
      <c r="C8" s="221"/>
      <c r="D8" s="1"/>
    </row>
    <row r="9" spans="1:4" ht="31.95" customHeight="1" x14ac:dyDescent="0.3">
      <c r="A9" s="1"/>
      <c r="B9" s="7"/>
      <c r="C9" s="5" t="s">
        <v>34</v>
      </c>
      <c r="D9" s="1"/>
    </row>
    <row r="10" spans="1:4" ht="12" customHeight="1" x14ac:dyDescent="0.3">
      <c r="A10" s="1"/>
      <c r="B10" s="6"/>
      <c r="C10" s="6"/>
      <c r="D10" s="1"/>
    </row>
    <row r="11" spans="1:4" ht="85.95" customHeight="1" x14ac:dyDescent="0.3">
      <c r="A11" s="1"/>
      <c r="B11" s="222" t="s">
        <v>35</v>
      </c>
      <c r="C11" s="222"/>
      <c r="D11" s="1"/>
    </row>
    <row r="12" spans="1:4" x14ac:dyDescent="0.3">
      <c r="A12" s="1"/>
      <c r="B12" s="6"/>
      <c r="C12" s="4" t="s">
        <v>17</v>
      </c>
      <c r="D12" s="1"/>
    </row>
    <row r="13" spans="1:4" x14ac:dyDescent="0.3">
      <c r="A13" s="1"/>
      <c r="B13" s="6"/>
      <c r="C13" s="4" t="s">
        <v>19</v>
      </c>
      <c r="D13" s="1"/>
    </row>
    <row r="14" spans="1:4" x14ac:dyDescent="0.3">
      <c r="A14" s="1"/>
      <c r="B14" s="6"/>
      <c r="C14" s="4" t="s">
        <v>21</v>
      </c>
      <c r="D14" s="1"/>
    </row>
    <row r="15" spans="1:4" x14ac:dyDescent="0.3">
      <c r="A15" s="1"/>
      <c r="B15" s="6"/>
      <c r="C15" s="8"/>
      <c r="D15" s="1"/>
    </row>
    <row r="16" spans="1:4" x14ac:dyDescent="0.3">
      <c r="A16" s="1"/>
      <c r="B16" s="223" t="s">
        <v>36</v>
      </c>
      <c r="C16" s="223"/>
      <c r="D16" s="1"/>
    </row>
    <row r="17" spans="1:4" ht="15" customHeight="1" x14ac:dyDescent="0.3">
      <c r="A17" s="1"/>
      <c r="B17" s="194"/>
      <c r="C17" s="211" t="s">
        <v>37</v>
      </c>
      <c r="D17" s="1"/>
    </row>
    <row r="18" spans="1:4" ht="28.8" x14ac:dyDescent="0.3">
      <c r="A18" s="1"/>
      <c r="C18" s="211" t="s">
        <v>38</v>
      </c>
      <c r="D18" s="1"/>
    </row>
    <row r="19" spans="1:4" ht="13.95" customHeight="1" x14ac:dyDescent="0.3">
      <c r="A19" s="1"/>
      <c r="B19" s="6"/>
      <c r="C19" s="6"/>
      <c r="D19" s="1"/>
    </row>
    <row r="20" spans="1:4" x14ac:dyDescent="0.3">
      <c r="A20" s="1"/>
      <c r="B20" s="1"/>
      <c r="C20" s="1"/>
      <c r="D20" s="1"/>
    </row>
    <row r="21" spans="1:4" x14ac:dyDescent="0.3">
      <c r="A21" s="217" t="s">
        <v>39</v>
      </c>
      <c r="B21" s="218"/>
      <c r="C21" s="218"/>
      <c r="D21" s="218"/>
    </row>
    <row r="22" spans="1:4" x14ac:dyDescent="0.3">
      <c r="A22" s="219" t="s">
        <v>40</v>
      </c>
      <c r="B22" s="219"/>
      <c r="C22" s="219"/>
      <c r="D22" s="219"/>
    </row>
    <row r="23" spans="1:4" x14ac:dyDescent="0.3">
      <c r="A23" s="217" t="s">
        <v>41</v>
      </c>
      <c r="B23" s="218"/>
      <c r="C23" s="218"/>
      <c r="D23" s="218"/>
    </row>
    <row r="24" spans="1:4" x14ac:dyDescent="0.3">
      <c r="A24" s="219" t="s">
        <v>42</v>
      </c>
      <c r="B24" s="219"/>
      <c r="C24" s="219"/>
      <c r="D24" s="219"/>
    </row>
    <row r="25" spans="1:4" x14ac:dyDescent="0.3">
      <c r="A25" s="9"/>
      <c r="B25" s="112"/>
      <c r="C25" s="9"/>
      <c r="D25" s="9"/>
    </row>
    <row r="26" spans="1:4" ht="15" customHeight="1" x14ac:dyDescent="0.3">
      <c r="A26" s="98" t="s">
        <v>43</v>
      </c>
      <c r="B26" s="195">
        <v>2</v>
      </c>
      <c r="C26" s="113"/>
      <c r="D26" s="112"/>
    </row>
    <row r="27" spans="1:4" ht="15" customHeight="1" x14ac:dyDescent="0.3">
      <c r="A27" s="98" t="s">
        <v>44</v>
      </c>
      <c r="B27" s="114">
        <v>46244</v>
      </c>
      <c r="C27" s="113"/>
      <c r="D27" s="112"/>
    </row>
    <row r="28" spans="1:4" x14ac:dyDescent="0.3">
      <c r="A28" s="98" t="s">
        <v>45</v>
      </c>
      <c r="B28" s="174" t="s">
        <v>46</v>
      </c>
      <c r="C28" s="113"/>
      <c r="D28" s="112"/>
    </row>
    <row r="29" spans="1:4" x14ac:dyDescent="0.3">
      <c r="A29" s="9"/>
      <c r="B29" s="112"/>
      <c r="C29" s="112"/>
      <c r="D29" s="112"/>
    </row>
    <row r="30" spans="1:4" x14ac:dyDescent="0.3">
      <c r="A30" s="6"/>
      <c r="B30" s="6"/>
      <c r="C30" s="6"/>
      <c r="D30" s="6"/>
    </row>
  </sheetData>
  <sheetProtection algorithmName="SHA-512" hashValue="XzRQOo6yAQ9Rh0hxwzt1CseDoM+vqNYAl3C/2NJfXYRSOsvDtsrJvwjZ0bWcGwdhBKmBG8+vLOn4JyLEJ/AQ2Q==" saltValue="G9C3W80GgBL2cIhmpKS54Q==" spinCount="100000" sheet="1" objects="1" scenarios="1"/>
  <mergeCells count="9">
    <mergeCell ref="A23:D23"/>
    <mergeCell ref="A24:D24"/>
    <mergeCell ref="A22:D22"/>
    <mergeCell ref="B1:C1"/>
    <mergeCell ref="B3:C3"/>
    <mergeCell ref="B11:C11"/>
    <mergeCell ref="B8:C8"/>
    <mergeCell ref="A21:D21"/>
    <mergeCell ref="B16:C16"/>
  </mergeCells>
  <dataValidations count="1">
    <dataValidation type="decimal" allowBlank="1" showInputMessage="1" showErrorMessage="1" sqref="B26" xr:uid="{F6390196-354A-4703-943E-6440B914720C}">
      <formula1>1</formula1>
      <formula2>100</formula2>
    </dataValidation>
  </dataValidations>
  <hyperlinks>
    <hyperlink ref="A22" r:id="rId1" display="https://njcms.state.nj.us/labor/wioa/documents/resources/WD-PY22-16 NJDOL Budget Policy.pdf" xr:uid="{414FF75C-668C-4177-A0D9-A41D11B109D0}"/>
    <hyperlink ref="A22:D22" r:id="rId2" display="https://www.nj.gov/labor/assets/PDFs/WIOA/documents/resources/WD-PY24-10.1%20WIOA%20and%20WFNJ%20Budget%20Guidance.pdf" xr:uid="{DE145E34-B60A-4C70-AB09-ADA109E6DBC8}"/>
    <hyperlink ref="A24:D24" r:id="rId3" display="https://d2leuf3vilid4d.cloudfront.net/-/media/2DD2563F4B8D4FF7989A8B2D8B40ADC3.ashx?rev=9B2FD2AD4724909FDD651410126A1525" xr:uid="{A1C93260-E403-47E0-9E45-875415536BD9}"/>
    <hyperlink ref="B28" r:id="rId4" display="mailto:WIOAPOD@dol.nj.gov" xr:uid="{4731EDB3-5905-4832-BE6E-EE6389DB3727}"/>
  </hyperlinks>
  <pageMargins left="0.7" right="0.7" top="0.75" bottom="0.75" header="0.3" footer="0.3"/>
  <pageSetup orientation="portrait" horizontalDpi="1200" verticalDpi="1200" r:id="rId5"/>
  <customProperties>
    <customPr name="OrphanNamesChecked" r:id="rId6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A3C6-BAB5-4999-99F9-C1686F6200E6}">
  <sheetPr>
    <tabColor theme="9"/>
  </sheetPr>
  <dimension ref="A1"/>
  <sheetViews>
    <sheetView topLeftCell="XFD1" workbookViewId="0"/>
  </sheetViews>
  <sheetFormatPr defaultColWidth="0" defaultRowHeight="14.4" x14ac:dyDescent="0.3"/>
  <cols>
    <col min="1" max="1" width="0" hidden="1" customWidth="1"/>
    <col min="2" max="16384" width="9.33203125" hidden="1"/>
  </cols>
  <sheetData/>
  <sheetProtection algorithmName="SHA-512" hashValue="GDAhqpole6RPl5kTyaWJKtO8tg0A4Mv++Aqlw8OxIPDQ9WFSKqdDG3EqZLbksX6n2SHc/sgEKDM/VEptt40UAg==" saltValue="hfgoD3sfaPz/VYUy+8Oa8g==" spinCount="100000" sheet="1" objects="1" scenarios="1"/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549A-D30E-4DD9-98CA-2E1B04F22D33}">
  <sheetPr>
    <tabColor theme="9"/>
  </sheetPr>
  <dimension ref="A1:F16"/>
  <sheetViews>
    <sheetView workbookViewId="0"/>
  </sheetViews>
  <sheetFormatPr defaultColWidth="8.6640625" defaultRowHeight="14.4" x14ac:dyDescent="0.3"/>
  <cols>
    <col min="1" max="1" width="37.6640625" style="11" bestFit="1" customWidth="1"/>
    <col min="2" max="2" width="29.6640625" style="10" customWidth="1"/>
    <col min="3" max="3" width="21.44140625" style="10" customWidth="1"/>
    <col min="4" max="4" width="19.5546875" style="11" customWidth="1"/>
    <col min="5" max="5" width="18.6640625" style="11" customWidth="1"/>
    <col min="6" max="6" width="15" style="11" customWidth="1"/>
    <col min="7" max="7" width="8.6640625" style="11" customWidth="1"/>
    <col min="8" max="16384" width="8.6640625" style="11"/>
  </cols>
  <sheetData>
    <row r="1" spans="1:6" ht="15.6" x14ac:dyDescent="0.3">
      <c r="A1" s="141" t="str">
        <f>Instructions!$B$1</f>
        <v>PY26/FY27 WFNJ Budget Template</v>
      </c>
      <c r="B1" s="122"/>
      <c r="C1" s="11"/>
    </row>
    <row r="2" spans="1:6" x14ac:dyDescent="0.3">
      <c r="A2" s="107" t="s">
        <v>47</v>
      </c>
      <c r="B2" s="123" t="s">
        <v>48</v>
      </c>
      <c r="C2" s="11"/>
    </row>
    <row r="3" spans="1:6" x14ac:dyDescent="0.3">
      <c r="A3" s="136" t="s">
        <v>49</v>
      </c>
      <c r="B3" s="123"/>
      <c r="C3" s="124"/>
      <c r="D3" s="125"/>
    </row>
    <row r="4" spans="1:6" x14ac:dyDescent="0.3">
      <c r="A4" s="120" t="s">
        <v>50</v>
      </c>
      <c r="B4" s="121"/>
      <c r="C4" s="11"/>
    </row>
    <row r="6" spans="1:6" x14ac:dyDescent="0.3">
      <c r="A6" s="224" t="s">
        <v>51</v>
      </c>
      <c r="B6" s="225"/>
      <c r="C6" s="11"/>
    </row>
    <row r="7" spans="1:6" ht="28.8" x14ac:dyDescent="0.3">
      <c r="A7" s="104"/>
      <c r="B7" s="13" t="s">
        <v>52</v>
      </c>
      <c r="C7" s="11"/>
    </row>
    <row r="8" spans="1:6" x14ac:dyDescent="0.3">
      <c r="A8" s="12"/>
      <c r="B8" s="171"/>
      <c r="C8" s="11"/>
    </row>
    <row r="9" spans="1:6" ht="15.6" x14ac:dyDescent="0.3">
      <c r="A9" s="12" t="s">
        <v>53</v>
      </c>
      <c r="B9" s="78"/>
      <c r="C9" s="11"/>
    </row>
    <row r="10" spans="1:6" ht="15.6" x14ac:dyDescent="0.3">
      <c r="A10" s="12" t="s">
        <v>54</v>
      </c>
      <c r="B10" s="78"/>
      <c r="C10" s="11"/>
    </row>
    <row r="11" spans="1:6" ht="29.4" thickBot="1" x14ac:dyDescent="0.35">
      <c r="A11" s="14" t="s">
        <v>55</v>
      </c>
      <c r="B11" s="172"/>
      <c r="C11" s="11"/>
    </row>
    <row r="12" spans="1:6" ht="16.2" thickTop="1" x14ac:dyDescent="0.3">
      <c r="A12" s="15" t="s">
        <v>56</v>
      </c>
      <c r="B12" s="144">
        <f>SUM($B$9:$B$11)</f>
        <v>0</v>
      </c>
      <c r="C12" s="11"/>
    </row>
    <row r="13" spans="1:6" x14ac:dyDescent="0.3">
      <c r="A13" s="90"/>
      <c r="B13" s="90"/>
      <c r="C13" s="90"/>
      <c r="D13" s="90"/>
      <c r="F13" s="90"/>
    </row>
    <row r="14" spans="1:6" ht="15" customHeight="1" x14ac:dyDescent="0.3">
      <c r="A14" s="127" t="s">
        <v>43</v>
      </c>
      <c r="B14" s="196">
        <f>Instructions!$B$26</f>
        <v>2</v>
      </c>
      <c r="C14" s="124"/>
      <c r="D14" s="125"/>
    </row>
    <row r="15" spans="1:6" ht="15" customHeight="1" x14ac:dyDescent="0.3">
      <c r="A15" s="127" t="s">
        <v>57</v>
      </c>
      <c r="B15" s="143">
        <f>Instructions!$B$27</f>
        <v>46244</v>
      </c>
      <c r="C15" s="124"/>
      <c r="D15" s="125"/>
    </row>
    <row r="16" spans="1:6" x14ac:dyDescent="0.3">
      <c r="A16" s="127" t="s">
        <v>45</v>
      </c>
      <c r="B16" s="142" t="str">
        <f>Instructions!$B$28</f>
        <v>WIOAPOD@dol.nj.gov</v>
      </c>
      <c r="C16" s="124"/>
      <c r="D16" s="125"/>
    </row>
  </sheetData>
  <sheetProtection algorithmName="SHA-512" hashValue="JY1wldC39z+ylRxT+04wO+g7BYUuygLlwGnh+A5sjSHDE1Li5q02VWyecZy0jBMcWYFMkMumri7KuKfrC2JFSQ==" saltValue="k1tHdHvjK74+Wy0NFiGMug==" spinCount="100000" sheet="1" insertColumns="0" insertRows="0"/>
  <mergeCells count="1">
    <mergeCell ref="A6:B6"/>
  </mergeCells>
  <conditionalFormatting sqref="B4">
    <cfRule type="cellIs" dxfId="36" priority="1" operator="equal">
      <formula>"Approved"</formula>
    </cfRule>
    <cfRule type="cellIs" dxfId="35" priority="2" operator="equal">
      <formula>"Pending Review"</formula>
    </cfRule>
    <cfRule type="cellIs" dxfId="34" priority="3" operator="equal">
      <formula>"Draft"</formula>
    </cfRule>
  </conditionalFormatting>
  <conditionalFormatting sqref="F13">
    <cfRule type="cellIs" dxfId="33" priority="9" operator="greaterThan">
      <formula>0.1</formula>
    </cfRule>
  </conditionalFormatting>
  <dataValidations count="3">
    <dataValidation type="decimal" operator="greaterThan" allowBlank="1" showInputMessage="1" showErrorMessage="1" sqref="B12" xr:uid="{0A57ADFD-EC91-4B4F-9C2A-4ABAD8C0573E}">
      <formula1>0</formula1>
    </dataValidation>
    <dataValidation type="list" allowBlank="1" showInputMessage="1" showErrorMessage="1" sqref="B4" xr:uid="{D4898C41-B035-4CAC-BF8A-8295E1D4AD9A}">
      <formula1>"--,Draft,Pending Review,Approved"</formula1>
    </dataValidation>
    <dataValidation type="decimal" operator="greaterThanOrEqual" allowBlank="1" showInputMessage="1" showErrorMessage="1" prompt="This cell will only accept positive numbers" sqref="B9:B11" xr:uid="{0458274B-BDF7-4ADB-A3E4-D8ADDA7DEDE1}">
      <formula1>0</formula1>
    </dataValidation>
  </dataValidations>
  <pageMargins left="0.7" right="0.7" top="0.75" bottom="0.75" header="0.3" footer="0.3"/>
  <pageSetup orientation="portrait" r:id="rId1"/>
  <customProperties>
    <customPr name="OrphanNamesChecked" r:id="rId2"/>
  </customProperties>
  <ignoredErrors>
    <ignoredError sqref="B14:B16 A1 B12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22447-0224-4F68-8A4B-A888E67C85E6}">
  <sheetPr>
    <tabColor theme="9"/>
  </sheetPr>
  <dimension ref="A1:J34"/>
  <sheetViews>
    <sheetView workbookViewId="0"/>
  </sheetViews>
  <sheetFormatPr defaultColWidth="12.33203125" defaultRowHeight="15.6" x14ac:dyDescent="0.3"/>
  <cols>
    <col min="1" max="1" width="56.33203125" style="22" customWidth="1"/>
    <col min="2" max="2" width="20.5546875" style="22" bestFit="1" customWidth="1"/>
    <col min="3" max="4" width="15.33203125" style="22" customWidth="1"/>
    <col min="5" max="5" width="48.44140625" style="22" customWidth="1"/>
    <col min="6" max="6" width="30.88671875" style="22" customWidth="1"/>
    <col min="7" max="7" width="56.6640625" style="22" customWidth="1"/>
    <col min="8" max="8" width="23.88671875" style="22" customWidth="1"/>
    <col min="9" max="9" width="38.44140625" style="22" customWidth="1"/>
    <col min="10" max="11" width="12.33203125" style="22" customWidth="1"/>
    <col min="12" max="12" width="38.44140625" style="22" customWidth="1"/>
    <col min="13" max="14" width="12.33203125" style="22" customWidth="1"/>
    <col min="15" max="16384" width="12.33203125" style="22"/>
  </cols>
  <sheetData>
    <row r="1" spans="1:7" s="11" customFormat="1" x14ac:dyDescent="0.3">
      <c r="A1" s="106" t="str">
        <f>Instructions!$B$1</f>
        <v>PY26/FY27 WFNJ Budget Template</v>
      </c>
      <c r="B1" s="122"/>
    </row>
    <row r="2" spans="1:7" x14ac:dyDescent="0.3">
      <c r="A2" s="119" t="s">
        <v>47</v>
      </c>
      <c r="B2" s="128" t="str">
        <f>IF(ISBLANK('LWDB Funding Sources'!$B$2), "", 'LWDB Funding Sources'!$B$2)</f>
        <v>10/1/2026-9/30/2027</v>
      </c>
    </row>
    <row r="3" spans="1:7" s="11" customFormat="1" ht="14.4" x14ac:dyDescent="0.3">
      <c r="A3" s="129" t="str">
        <f>'LWDB Funding Sources'!$A$3</f>
        <v>LWDB Name</v>
      </c>
      <c r="B3" s="128" t="str">
        <f>IF(ISBLANK('LWDB Funding Sources'!$B$3), "", 'LWDB Funding Sources'!$B$3)</f>
        <v/>
      </c>
    </row>
    <row r="4" spans="1:7" s="11" customFormat="1" ht="14.4" x14ac:dyDescent="0.3">
      <c r="A4" s="131" t="str">
        <f>'LWDB Funding Sources'!$A$4</f>
        <v>Status</v>
      </c>
      <c r="B4" s="137" t="str">
        <f>IF(ISBLANK('LWDB Funding Sources'!$B$4), "", 'LWDB Funding Sources'!$B$4)</f>
        <v/>
      </c>
    </row>
    <row r="5" spans="1:7" s="11" customFormat="1" ht="14.4" x14ac:dyDescent="0.3">
      <c r="A5" s="97"/>
      <c r="B5" s="10"/>
    </row>
    <row r="6" spans="1:7" s="23" customFormat="1" x14ac:dyDescent="0.3">
      <c r="A6" s="23" t="s">
        <v>58</v>
      </c>
      <c r="B6" s="226" t="s">
        <v>59</v>
      </c>
      <c r="C6" s="227"/>
      <c r="D6" s="227"/>
      <c r="E6" s="228"/>
      <c r="F6" s="173"/>
      <c r="G6" s="173"/>
    </row>
    <row r="7" spans="1:7" ht="16.2" thickBot="1" x14ac:dyDescent="0.35">
      <c r="A7" s="24" t="s">
        <v>60</v>
      </c>
      <c r="B7" s="24" t="s">
        <v>61</v>
      </c>
      <c r="C7" s="25" t="s">
        <v>62</v>
      </c>
      <c r="D7" s="25" t="s">
        <v>63</v>
      </c>
      <c r="E7" s="24" t="s">
        <v>64</v>
      </c>
    </row>
    <row r="8" spans="1:7" x14ac:dyDescent="0.3">
      <c r="A8" s="26" t="s">
        <v>65</v>
      </c>
      <c r="B8" s="152">
        <f>$B$9+$B$17</f>
        <v>0</v>
      </c>
      <c r="C8" s="152">
        <f>$C$9+$C$17</f>
        <v>0</v>
      </c>
      <c r="D8" s="152">
        <f>$D$9+$D$17</f>
        <v>0</v>
      </c>
      <c r="E8" s="27"/>
    </row>
    <row r="9" spans="1:7" ht="17.399999999999999" x14ac:dyDescent="0.3">
      <c r="A9" s="28" t="s">
        <v>66</v>
      </c>
      <c r="B9" s="46">
        <f>SUM($C$9:$D$9)</f>
        <v>0</v>
      </c>
      <c r="C9" s="46">
        <f t="shared" ref="C9:D9" si="0">SUM(C10:C16)</f>
        <v>0</v>
      </c>
      <c r="D9" s="46">
        <f t="shared" si="0"/>
        <v>0</v>
      </c>
      <c r="E9" s="29"/>
    </row>
    <row r="10" spans="1:7" x14ac:dyDescent="0.3">
      <c r="A10" s="30" t="s">
        <v>67</v>
      </c>
      <c r="B10" s="46">
        <f>SUM($C$10:$D$10)</f>
        <v>0</v>
      </c>
      <c r="C10" s="31"/>
      <c r="D10" s="31"/>
      <c r="E10" s="32"/>
    </row>
    <row r="11" spans="1:7" x14ac:dyDescent="0.3">
      <c r="A11" s="30" t="s">
        <v>68</v>
      </c>
      <c r="B11" s="46">
        <f>SUM($C$11:$D$11)</f>
        <v>0</v>
      </c>
      <c r="C11" s="31"/>
      <c r="D11" s="31"/>
      <c r="E11" s="32"/>
    </row>
    <row r="12" spans="1:7" x14ac:dyDescent="0.3">
      <c r="A12" s="30" t="s">
        <v>69</v>
      </c>
      <c r="B12" s="46">
        <f>SUM($C$12:$D$12)</f>
        <v>0</v>
      </c>
      <c r="C12" s="31"/>
      <c r="D12" s="31"/>
      <c r="E12" s="32"/>
    </row>
    <row r="13" spans="1:7" x14ac:dyDescent="0.3">
      <c r="A13" s="30" t="s">
        <v>70</v>
      </c>
      <c r="B13" s="46">
        <f>SUM($C$13:$D$13)</f>
        <v>0</v>
      </c>
      <c r="C13" s="31"/>
      <c r="D13" s="31"/>
      <c r="E13" s="32"/>
    </row>
    <row r="14" spans="1:7" x14ac:dyDescent="0.3">
      <c r="A14" s="30" t="s">
        <v>71</v>
      </c>
      <c r="B14" s="46">
        <f>SUM($C$14:$D$14)</f>
        <v>0</v>
      </c>
      <c r="C14" s="31"/>
      <c r="D14" s="31"/>
      <c r="E14" s="32"/>
    </row>
    <row r="15" spans="1:7" x14ac:dyDescent="0.3">
      <c r="A15" s="30" t="s">
        <v>72</v>
      </c>
      <c r="B15" s="46">
        <f>SUM($C$15:$D$15)</f>
        <v>0</v>
      </c>
      <c r="C15" s="31"/>
      <c r="D15" s="31"/>
      <c r="E15" s="32"/>
    </row>
    <row r="16" spans="1:7" x14ac:dyDescent="0.3">
      <c r="A16" s="156"/>
      <c r="B16" s="46"/>
      <c r="C16" s="157"/>
      <c r="D16" s="157"/>
      <c r="E16" s="159"/>
    </row>
    <row r="17" spans="1:10" ht="28.35" customHeight="1" thickBot="1" x14ac:dyDescent="0.35">
      <c r="A17" s="33" t="s">
        <v>73</v>
      </c>
      <c r="B17" s="46">
        <f>SUM($C$17:$D$17)</f>
        <v>0</v>
      </c>
      <c r="C17" s="34"/>
      <c r="D17" s="34"/>
      <c r="E17" s="35"/>
    </row>
    <row r="18" spans="1:10" x14ac:dyDescent="0.3">
      <c r="A18" s="36" t="s">
        <v>74</v>
      </c>
      <c r="B18" s="47">
        <f>SUM($C$18:$D$18)</f>
        <v>0</v>
      </c>
      <c r="C18" s="47">
        <f>SUM($C$19:$C$23)</f>
        <v>0</v>
      </c>
      <c r="D18" s="47">
        <f>SUM($D$19:$D$23)</f>
        <v>0</v>
      </c>
      <c r="E18" s="37"/>
    </row>
    <row r="19" spans="1:10" ht="17.399999999999999" x14ac:dyDescent="0.3">
      <c r="A19" s="38" t="s">
        <v>75</v>
      </c>
      <c r="B19" s="46">
        <f>SUM($C$19:$D$19)</f>
        <v>0</v>
      </c>
      <c r="C19" s="39"/>
      <c r="D19" s="39"/>
      <c r="E19" s="40"/>
    </row>
    <row r="20" spans="1:10" ht="17.399999999999999" x14ac:dyDescent="0.3">
      <c r="A20" s="38" t="s">
        <v>76</v>
      </c>
      <c r="B20" s="46">
        <f>SUM($C$20:$D$20)</f>
        <v>0</v>
      </c>
      <c r="C20" s="39"/>
      <c r="D20" s="39"/>
      <c r="E20" s="40"/>
    </row>
    <row r="21" spans="1:10" ht="17.399999999999999" x14ac:dyDescent="0.3">
      <c r="A21" s="38" t="s">
        <v>77</v>
      </c>
      <c r="B21" s="46">
        <f>SUM($C$21:$D$21)</f>
        <v>0</v>
      </c>
      <c r="C21" s="39"/>
      <c r="D21" s="39"/>
      <c r="E21" s="40"/>
    </row>
    <row r="22" spans="1:10" x14ac:dyDescent="0.3">
      <c r="A22" s="38" t="s">
        <v>78</v>
      </c>
      <c r="B22" s="46">
        <f>SUM($C$22:$D$22)</f>
        <v>0</v>
      </c>
      <c r="C22" s="39"/>
      <c r="D22" s="39"/>
      <c r="E22" s="40"/>
    </row>
    <row r="23" spans="1:10" ht="16.2" thickBot="1" x14ac:dyDescent="0.35">
      <c r="A23" s="154" t="s">
        <v>79</v>
      </c>
      <c r="B23" s="81">
        <f>SUM($C$23:$D$23)</f>
        <v>0</v>
      </c>
      <c r="C23" s="79"/>
      <c r="D23" s="79"/>
      <c r="E23" s="155"/>
    </row>
    <row r="24" spans="1:10" ht="16.2" thickBot="1" x14ac:dyDescent="0.35">
      <c r="A24" s="42" t="s">
        <v>80</v>
      </c>
      <c r="B24" s="49">
        <f>$B$8+$B$18</f>
        <v>0</v>
      </c>
      <c r="C24" s="49">
        <f>$C$8+$C$18</f>
        <v>0</v>
      </c>
      <c r="D24" s="49">
        <f>$D$8+$D$18</f>
        <v>0</v>
      </c>
      <c r="E24" s="43"/>
    </row>
    <row r="25" spans="1:10" x14ac:dyDescent="0.3">
      <c r="A25" s="44"/>
      <c r="B25" s="44"/>
      <c r="C25" s="44"/>
      <c r="D25" s="44"/>
      <c r="E25" s="44"/>
      <c r="F25" s="44"/>
      <c r="G25" s="44"/>
      <c r="H25" s="44"/>
    </row>
    <row r="26" spans="1:10" ht="15.6" customHeight="1" x14ac:dyDescent="0.3">
      <c r="A26" s="22" t="s">
        <v>81</v>
      </c>
      <c r="B26" s="45"/>
      <c r="C26" s="45"/>
      <c r="D26" s="45"/>
      <c r="E26" s="45"/>
      <c r="F26" s="45"/>
      <c r="G26" s="45"/>
      <c r="H26" s="45"/>
      <c r="I26" s="45"/>
      <c r="J26" s="45"/>
    </row>
    <row r="27" spans="1:10" ht="15.6" customHeight="1" x14ac:dyDescent="0.3">
      <c r="A27" s="22" t="s">
        <v>82</v>
      </c>
      <c r="B27" s="45"/>
      <c r="C27" s="45"/>
      <c r="D27" s="45"/>
      <c r="E27" s="45"/>
      <c r="F27" s="45"/>
      <c r="G27" s="45"/>
      <c r="H27" s="45"/>
      <c r="I27" s="45"/>
      <c r="J27" s="45"/>
    </row>
    <row r="28" spans="1:10" x14ac:dyDescent="0.3">
      <c r="A28" s="22" t="s">
        <v>83</v>
      </c>
    </row>
    <row r="29" spans="1:10" x14ac:dyDescent="0.3">
      <c r="A29" s="22" t="s">
        <v>84</v>
      </c>
    </row>
    <row r="30" spans="1:10" x14ac:dyDescent="0.3">
      <c r="A30" s="22" t="s">
        <v>85</v>
      </c>
    </row>
    <row r="32" spans="1:10" s="11" customFormat="1" ht="15" customHeight="1" x14ac:dyDescent="0.3">
      <c r="A32" s="127" t="s">
        <v>43</v>
      </c>
      <c r="B32" s="197">
        <f>Instructions!$B$26</f>
        <v>2</v>
      </c>
    </row>
    <row r="33" spans="1:2" s="11" customFormat="1" ht="15" customHeight="1" x14ac:dyDescent="0.3">
      <c r="A33" s="127" t="s">
        <v>57</v>
      </c>
      <c r="B33" s="134">
        <f>Instructions!$B$27</f>
        <v>46244</v>
      </c>
    </row>
    <row r="34" spans="1:2" s="11" customFormat="1" ht="14.4" x14ac:dyDescent="0.3">
      <c r="A34" s="127" t="s">
        <v>45</v>
      </c>
      <c r="B34" s="133" t="str">
        <f>Instructions!$B$28</f>
        <v>WIOAPOD@dol.nj.gov</v>
      </c>
    </row>
  </sheetData>
  <sheetProtection algorithmName="SHA-512" hashValue="2cNzGxHBi9OqBnZgswTJe6SQjW1+v0Bnw+SspjfWlZl9gT+LK+m9QwpduQmtUrVq0vMpUs5GgKs6FrFzmiWxvg==" saltValue="z45ja6uf0YS+4CEfL/BQ3w==" spinCount="100000" sheet="1" insertColumns="0" insertRows="0"/>
  <mergeCells count="1">
    <mergeCell ref="B6:E6"/>
  </mergeCells>
  <phoneticPr fontId="9" type="noConversion"/>
  <conditionalFormatting sqref="B4">
    <cfRule type="cellIs" dxfId="32" priority="4" operator="equal">
      <formula>"Approved"</formula>
    </cfRule>
    <cfRule type="cellIs" dxfId="31" priority="5" operator="equal">
      <formula>"Pending Review"</formula>
    </cfRule>
    <cfRule type="cellIs" dxfId="30" priority="6" operator="equal">
      <formula>"Draft"</formula>
    </cfRule>
  </conditionalFormatting>
  <dataValidations count="4">
    <dataValidation type="list" allowBlank="1" showInputMessage="1" showErrorMessage="1" sqref="B5" xr:uid="{B5B1DB08-973C-4CB0-A4BD-DA50FBA972C1}">
      <formula1>"Draft,Pending Review,Approved"</formula1>
    </dataValidation>
    <dataValidation allowBlank="1" showInputMessage="1" showErrorMessage="1" prompt="Add additional positions by inserting rows directly below this one" sqref="A15" xr:uid="{A3AEFA6F-3E46-4E41-BE9C-D36B99D1416A}"/>
    <dataValidation type="textLength" operator="greaterThan" allowBlank="1" showInputMessage="1" showErrorMessage="1" prompt="This cell will only accept text" sqref="E8:E24" xr:uid="{DBE1059F-DD2F-4AEF-BAF4-3D5A8595EB29}">
      <formula1>0</formula1>
    </dataValidation>
    <dataValidation type="decimal" operator="greaterThanOrEqual" allowBlank="1" showInputMessage="1" showErrorMessage="1" prompt="This cell will only accept positive numbers" sqref="C10:D17 C19:D23" xr:uid="{FC2EDB72-CF44-47F1-B2DE-720EF1E28C9F}">
      <formula1>0</formula1>
    </dataValidation>
  </dataValidations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greaterThan" id="{BF553AD3-DDEC-4E11-BC99-DA1907BF654A}">
            <xm:f>'LWDB Program (WFNJ)'!$C$29*0.1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C24</xm:sqref>
        </x14:conditionalFormatting>
        <x14:conditionalFormatting xmlns:xm="http://schemas.microsoft.com/office/excel/2006/main">
          <x14:cfRule type="cellIs" priority="9" operator="greaterThan" id="{A8A8C8D4-8B5B-4D98-AF34-B27CE4C067C4}">
            <xm:f>'LWDB Program (WFNJ)'!$D$29*0.1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EB78-6367-49B0-AACC-1E6FAE737389}">
  <sheetPr>
    <tabColor theme="9"/>
  </sheetPr>
  <dimension ref="A1:F41"/>
  <sheetViews>
    <sheetView workbookViewId="0"/>
  </sheetViews>
  <sheetFormatPr defaultColWidth="12.33203125" defaultRowHeight="15.6" x14ac:dyDescent="0.3"/>
  <cols>
    <col min="1" max="1" width="59.33203125" style="22" customWidth="1"/>
    <col min="2" max="2" width="19.6640625" style="22" bestFit="1" customWidth="1"/>
    <col min="3" max="4" width="18.33203125" style="22" customWidth="1"/>
    <col min="5" max="5" width="40.44140625" style="22" customWidth="1"/>
    <col min="6" max="6" width="20.33203125" style="22" customWidth="1"/>
    <col min="7" max="9" width="38.44140625" style="22" customWidth="1"/>
    <col min="10" max="16384" width="12.33203125" style="22"/>
  </cols>
  <sheetData>
    <row r="1" spans="1:5" s="11" customFormat="1" x14ac:dyDescent="0.3">
      <c r="A1" s="106" t="str">
        <f>Instructions!$B$1</f>
        <v>PY26/FY27 WFNJ Budget Template</v>
      </c>
      <c r="B1" s="122"/>
    </row>
    <row r="2" spans="1:5" x14ac:dyDescent="0.3">
      <c r="A2" s="119" t="s">
        <v>47</v>
      </c>
      <c r="B2" s="128" t="str">
        <f>IF(ISBLANK('LWDB Funding Sources'!$B$2), "", 'LWDB Funding Sources'!$B$2)</f>
        <v>10/1/2026-9/30/2027</v>
      </c>
    </row>
    <row r="3" spans="1:5" s="11" customFormat="1" ht="14.4" x14ac:dyDescent="0.3">
      <c r="A3" s="129" t="str">
        <f>'LWDB Funding Sources'!$A$3</f>
        <v>LWDB Name</v>
      </c>
      <c r="B3" s="130" t="str">
        <f>IF(ISBLANK('LWDB Funding Sources'!$B$3), "", 'LWDB Funding Sources'!$B$3)</f>
        <v/>
      </c>
      <c r="C3" s="124"/>
      <c r="D3" s="125"/>
    </row>
    <row r="4" spans="1:5" s="11" customFormat="1" ht="14.4" x14ac:dyDescent="0.3">
      <c r="A4" s="131" t="str">
        <f>'LWDB Funding Sources'!$A$4</f>
        <v>Status</v>
      </c>
      <c r="B4" s="132" t="str">
        <f>IF(ISBLANK('LWDB Funding Sources'!$B$4), "", 'LWDB Funding Sources'!$B$4)</f>
        <v/>
      </c>
    </row>
    <row r="5" spans="1:5" s="11" customFormat="1" ht="14.4" x14ac:dyDescent="0.3">
      <c r="A5" s="97"/>
    </row>
    <row r="6" spans="1:5" s="23" customFormat="1" x14ac:dyDescent="0.3">
      <c r="A6" s="23" t="s">
        <v>86</v>
      </c>
      <c r="B6" s="226" t="s">
        <v>59</v>
      </c>
      <c r="C6" s="227"/>
      <c r="D6" s="227"/>
      <c r="E6" s="228"/>
    </row>
    <row r="7" spans="1:5" ht="16.2" thickBot="1" x14ac:dyDescent="0.35">
      <c r="A7" s="66" t="s">
        <v>60</v>
      </c>
      <c r="B7" s="25" t="s">
        <v>87</v>
      </c>
      <c r="C7" s="25" t="s">
        <v>62</v>
      </c>
      <c r="D7" s="25" t="s">
        <v>63</v>
      </c>
      <c r="E7" s="66" t="s">
        <v>64</v>
      </c>
    </row>
    <row r="8" spans="1:5" x14ac:dyDescent="0.3">
      <c r="A8" s="57" t="s">
        <v>65</v>
      </c>
      <c r="B8" s="51">
        <f>SUM($C$8:$D$8)</f>
        <v>0</v>
      </c>
      <c r="C8" s="175">
        <f>$C$9+$C$13</f>
        <v>0</v>
      </c>
      <c r="D8" s="175">
        <f>$D$9+$D$13</f>
        <v>0</v>
      </c>
      <c r="E8" s="71"/>
    </row>
    <row r="9" spans="1:5" ht="17.399999999999999" x14ac:dyDescent="0.3">
      <c r="A9" s="28" t="s">
        <v>66</v>
      </c>
      <c r="B9" s="46">
        <f>SUM($C$9:$D$9)</f>
        <v>0</v>
      </c>
      <c r="C9" s="46">
        <f>SUM($C$10:$C$12)</f>
        <v>0</v>
      </c>
      <c r="D9" s="46">
        <f>SUM($D$10:$D$12)</f>
        <v>0</v>
      </c>
      <c r="E9" s="72"/>
    </row>
    <row r="10" spans="1:5" ht="31.2" x14ac:dyDescent="0.3">
      <c r="A10" s="30" t="s">
        <v>88</v>
      </c>
      <c r="B10" s="46">
        <f>SUM($C$10:$D$10)</f>
        <v>0</v>
      </c>
      <c r="C10" s="31"/>
      <c r="D10" s="31"/>
      <c r="E10" s="32"/>
    </row>
    <row r="11" spans="1:5" x14ac:dyDescent="0.3">
      <c r="A11" s="30" t="s">
        <v>89</v>
      </c>
      <c r="B11" s="46">
        <f>SUM($C$11:$D$11)</f>
        <v>0</v>
      </c>
      <c r="C11" s="31"/>
      <c r="D11" s="31"/>
      <c r="E11" s="32"/>
    </row>
    <row r="12" spans="1:5" x14ac:dyDescent="0.3">
      <c r="A12" s="30" t="s">
        <v>90</v>
      </c>
      <c r="B12" s="46">
        <f>SUM($C$12:$D$12)</f>
        <v>0</v>
      </c>
      <c r="C12" s="31"/>
      <c r="D12" s="31"/>
      <c r="E12" s="32"/>
    </row>
    <row r="13" spans="1:5" ht="17.399999999999999" x14ac:dyDescent="0.3">
      <c r="A13" s="28" t="s">
        <v>91</v>
      </c>
      <c r="B13" s="46">
        <f>SUM($C$13:$D$13)</f>
        <v>0</v>
      </c>
      <c r="C13" s="46">
        <f>SUM($C$14:$C$16)</f>
        <v>0</v>
      </c>
      <c r="D13" s="46">
        <f>SUM($D$14:$D$16)</f>
        <v>0</v>
      </c>
      <c r="E13" s="72"/>
    </row>
    <row r="14" spans="1:5" ht="33" x14ac:dyDescent="0.3">
      <c r="A14" s="30" t="s">
        <v>92</v>
      </c>
      <c r="B14" s="46">
        <f>SUM($C$14:$D$14)</f>
        <v>0</v>
      </c>
      <c r="C14" s="31"/>
      <c r="D14" s="31"/>
      <c r="E14" s="32"/>
    </row>
    <row r="15" spans="1:5" ht="17.399999999999999" x14ac:dyDescent="0.3">
      <c r="A15" s="30" t="s">
        <v>93</v>
      </c>
      <c r="B15" s="46">
        <f>SUM($C$15:$D$15)</f>
        <v>0</v>
      </c>
      <c r="C15" s="31"/>
      <c r="D15" s="31"/>
      <c r="E15" s="32"/>
    </row>
    <row r="16" spans="1:5" ht="18" thickBot="1" x14ac:dyDescent="0.35">
      <c r="A16" s="30" t="s">
        <v>94</v>
      </c>
      <c r="B16" s="46">
        <f>SUM($C$16:$D$16)</f>
        <v>0</v>
      </c>
      <c r="C16" s="31"/>
      <c r="D16" s="31"/>
      <c r="E16" s="32"/>
    </row>
    <row r="17" spans="1:6" x14ac:dyDescent="0.3">
      <c r="A17" s="41" t="s">
        <v>95</v>
      </c>
      <c r="B17" s="51">
        <f>SUM($C$17:$D$17)</f>
        <v>0</v>
      </c>
      <c r="C17" s="51">
        <f>SUM($C$18:$C$28)</f>
        <v>0</v>
      </c>
      <c r="D17" s="51">
        <f>SUM($D$18:$D$28)</f>
        <v>0</v>
      </c>
      <c r="E17" s="58"/>
    </row>
    <row r="18" spans="1:6" x14ac:dyDescent="0.3">
      <c r="A18" s="38" t="s">
        <v>96</v>
      </c>
      <c r="B18" s="46">
        <f>SUM($C$18:$D$18)</f>
        <v>0</v>
      </c>
      <c r="C18" s="39"/>
      <c r="D18" s="39"/>
      <c r="E18" s="60"/>
    </row>
    <row r="19" spans="1:6" x14ac:dyDescent="0.3">
      <c r="A19" s="38" t="s">
        <v>97</v>
      </c>
      <c r="B19" s="46">
        <f>SUM($C$19:$D$19)</f>
        <v>0</v>
      </c>
      <c r="C19" s="39"/>
      <c r="D19" s="39"/>
      <c r="E19" s="60"/>
    </row>
    <row r="20" spans="1:6" x14ac:dyDescent="0.3">
      <c r="A20" s="38" t="s">
        <v>98</v>
      </c>
      <c r="B20" s="46">
        <f t="shared" ref="B20:B22" si="0">SUM($C$19:$D$19)</f>
        <v>0</v>
      </c>
      <c r="C20" s="39"/>
      <c r="D20" s="39"/>
      <c r="E20" s="60"/>
    </row>
    <row r="21" spans="1:6" x14ac:dyDescent="0.3">
      <c r="A21" s="38" t="s">
        <v>99</v>
      </c>
      <c r="B21" s="46">
        <f t="shared" si="0"/>
        <v>0</v>
      </c>
      <c r="C21" s="39"/>
      <c r="D21" s="39"/>
      <c r="E21" s="60"/>
    </row>
    <row r="22" spans="1:6" x14ac:dyDescent="0.3">
      <c r="A22" s="38" t="s">
        <v>100</v>
      </c>
      <c r="B22" s="46">
        <f t="shared" si="0"/>
        <v>0</v>
      </c>
      <c r="C22" s="39"/>
      <c r="D22" s="39"/>
      <c r="E22" s="60"/>
    </row>
    <row r="23" spans="1:6" x14ac:dyDescent="0.3">
      <c r="A23" s="38" t="s">
        <v>101</v>
      </c>
      <c r="B23" s="46">
        <f>SUM($C$23:$D$23)</f>
        <v>0</v>
      </c>
      <c r="C23" s="39"/>
      <c r="D23" s="39"/>
      <c r="E23" s="73"/>
    </row>
    <row r="24" spans="1:6" x14ac:dyDescent="0.3">
      <c r="A24" s="38" t="s">
        <v>102</v>
      </c>
      <c r="B24" s="46">
        <f>SUM($C$24:$D$24)</f>
        <v>0</v>
      </c>
      <c r="C24" s="39"/>
      <c r="D24" s="39"/>
      <c r="E24" s="73"/>
    </row>
    <row r="25" spans="1:6" x14ac:dyDescent="0.3">
      <c r="A25" s="74" t="s">
        <v>103</v>
      </c>
      <c r="B25" s="46">
        <f>SUM($C$24:$D$24)</f>
        <v>0</v>
      </c>
      <c r="C25" s="39"/>
      <c r="D25" s="39"/>
      <c r="E25" s="73"/>
    </row>
    <row r="26" spans="1:6" x14ac:dyDescent="0.3">
      <c r="A26" s="74" t="s">
        <v>104</v>
      </c>
      <c r="B26" s="46">
        <f>SUM($C$26:$D$26)</f>
        <v>0</v>
      </c>
      <c r="C26" s="39"/>
      <c r="D26" s="39"/>
      <c r="E26" s="73"/>
    </row>
    <row r="27" spans="1:6" x14ac:dyDescent="0.3">
      <c r="A27" s="85" t="s">
        <v>105</v>
      </c>
      <c r="B27" s="81">
        <f>SUM($C$27:$D$27)</f>
        <v>0</v>
      </c>
      <c r="C27" s="79"/>
      <c r="D27" s="79"/>
      <c r="E27" s="105"/>
    </row>
    <row r="28" spans="1:6" ht="16.2" thickBot="1" x14ac:dyDescent="0.35">
      <c r="A28" s="85" t="s">
        <v>106</v>
      </c>
      <c r="B28" s="81">
        <f>SUM($C$28:$D$28)</f>
        <v>0</v>
      </c>
      <c r="C28" s="79"/>
      <c r="D28" s="79"/>
      <c r="E28" s="105"/>
    </row>
    <row r="29" spans="1:6" ht="16.2" thickBot="1" x14ac:dyDescent="0.35">
      <c r="A29" s="42" t="s">
        <v>80</v>
      </c>
      <c r="B29" s="52">
        <f>$B$8+$B$17</f>
        <v>0</v>
      </c>
      <c r="C29" s="52">
        <f>$C$8+$C$17</f>
        <v>0</v>
      </c>
      <c r="D29" s="52">
        <f>$D$8+$D$17</f>
        <v>0</v>
      </c>
      <c r="E29" s="62"/>
    </row>
    <row r="30" spans="1:6" x14ac:dyDescent="0.3">
      <c r="A30" s="44"/>
      <c r="B30" s="44"/>
      <c r="C30" s="44"/>
      <c r="D30" s="44"/>
      <c r="E30" s="44"/>
      <c r="F30" s="44"/>
    </row>
    <row r="31" spans="1:6" x14ac:dyDescent="0.3">
      <c r="A31" s="22" t="s">
        <v>107</v>
      </c>
    </row>
    <row r="32" spans="1:6" x14ac:dyDescent="0.3">
      <c r="A32" s="22" t="s">
        <v>108</v>
      </c>
    </row>
    <row r="33" spans="1:5" x14ac:dyDescent="0.3">
      <c r="A33" s="22" t="s">
        <v>83</v>
      </c>
    </row>
    <row r="34" spans="1:5" x14ac:dyDescent="0.3">
      <c r="A34" s="22" t="s">
        <v>84</v>
      </c>
    </row>
    <row r="35" spans="1:5" x14ac:dyDescent="0.3">
      <c r="A35" s="22" t="s">
        <v>85</v>
      </c>
    </row>
    <row r="37" spans="1:5" x14ac:dyDescent="0.3">
      <c r="A37" s="75" t="s">
        <v>109</v>
      </c>
      <c r="B37" s="75"/>
      <c r="C37" s="75"/>
      <c r="D37" s="75"/>
      <c r="E37" s="75"/>
    </row>
    <row r="39" spans="1:5" s="11" customFormat="1" ht="15" customHeight="1" x14ac:dyDescent="0.3">
      <c r="A39" s="127" t="s">
        <v>43</v>
      </c>
      <c r="B39" s="197">
        <f>Instructions!$B$26</f>
        <v>2</v>
      </c>
      <c r="C39" s="124"/>
      <c r="D39" s="125"/>
    </row>
    <row r="40" spans="1:5" s="11" customFormat="1" ht="15" customHeight="1" x14ac:dyDescent="0.3">
      <c r="A40" s="127" t="s">
        <v>57</v>
      </c>
      <c r="B40" s="134">
        <f>Instructions!$B$27</f>
        <v>46244</v>
      </c>
      <c r="C40" s="124"/>
      <c r="D40" s="125"/>
    </row>
    <row r="41" spans="1:5" s="11" customFormat="1" ht="14.4" x14ac:dyDescent="0.3">
      <c r="A41" s="127" t="s">
        <v>45</v>
      </c>
      <c r="B41" s="133" t="str">
        <f>Instructions!$B$28</f>
        <v>WIOAPOD@dol.nj.gov</v>
      </c>
      <c r="C41" s="124"/>
      <c r="D41" s="125"/>
    </row>
  </sheetData>
  <sheetProtection algorithmName="SHA-512" hashValue="YSAh+Ym/8SbOG/imFqUhQUkWDJcjQNQd8Dlan2Fw2TUBwSZP2D6sNJ8lLoEjAbl3ycpj/luSeItTd+UPLeeuNw==" saltValue="d5GUkjgmYjkUWhGfWkl+9w==" spinCount="100000" sheet="1" insertColumns="0" insertRows="0"/>
  <mergeCells count="1">
    <mergeCell ref="B6:E6"/>
  </mergeCells>
  <conditionalFormatting sqref="B4">
    <cfRule type="cellIs" dxfId="27" priority="1" operator="equal">
      <formula>"Approved"</formula>
    </cfRule>
    <cfRule type="cellIs" dxfId="26" priority="2" operator="equal">
      <formula>"Pending Review"</formula>
    </cfRule>
    <cfRule type="cellIs" dxfId="25" priority="3" operator="equal">
      <formula>"Draft"</formula>
    </cfRule>
  </conditionalFormatting>
  <dataValidations count="5">
    <dataValidation type="decimal" operator="greaterThanOrEqual" allowBlank="1" showInputMessage="1" showErrorMessage="1" prompt="This cell will only accept positive numbers" sqref="C10:D14 C18:D28" xr:uid="{895263CA-495F-4EFD-843C-37F2839C88C6}">
      <formula1>0</formula1>
    </dataValidation>
    <dataValidation type="textLength" operator="greaterThan" allowBlank="1" showInputMessage="1" showErrorMessage="1" prompt="This cell will only accept text" sqref="E8:E14 E17:E29" xr:uid="{7F69F387-1010-4254-8E59-FF607EFE68F1}">
      <formula1>0</formula1>
    </dataValidation>
    <dataValidation operator="greaterThan" allowBlank="1" showInputMessage="1" showErrorMessage="1" prompt="This cell will only accept text" sqref="E16" xr:uid="{F40A842E-C083-47CC-96E1-014176920D18}"/>
    <dataValidation operator="greaterThan" allowBlank="1" showErrorMessage="1" promptTitle="Input positive numbers only" prompt="This cell will only accept positive numbers" sqref="C17:D17" xr:uid="{75321075-0986-4F2D-9465-3D63AFF34874}"/>
    <dataValidation allowBlank="1" showInputMessage="1" showErrorMessage="1" prompt="This cell will only accept positive numbers" sqref="C16:D16" xr:uid="{C8749149-5687-4E5A-A1AE-8CFE977A2622}"/>
  </dataValidations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  <ignoredErrors>
    <ignoredError sqref="B39:B41 A1 B2 A3:B4 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7A79-5418-4443-8D18-1A6C082D5B8B}">
  <sheetPr>
    <tabColor rgb="FFED7D31"/>
  </sheetPr>
  <dimension ref="A1:F44"/>
  <sheetViews>
    <sheetView zoomScaleNormal="100" workbookViewId="0"/>
  </sheetViews>
  <sheetFormatPr defaultColWidth="11.33203125" defaultRowHeight="14.4" x14ac:dyDescent="0.3"/>
  <cols>
    <col min="1" max="1" width="44.33203125" style="11" bestFit="1" customWidth="1"/>
    <col min="2" max="2" width="20" style="11" bestFit="1" customWidth="1"/>
    <col min="3" max="6" width="17.6640625" style="11" customWidth="1"/>
    <col min="7" max="7" width="11.33203125" style="11" customWidth="1"/>
    <col min="8" max="16384" width="11.33203125" style="11"/>
  </cols>
  <sheetData>
    <row r="1" spans="1:6" ht="15.6" x14ac:dyDescent="0.3">
      <c r="A1" s="106" t="str">
        <f>Instructions!$B$1</f>
        <v>PY26/FY27 WFNJ Budget Template</v>
      </c>
      <c r="B1" s="122"/>
    </row>
    <row r="2" spans="1:6" x14ac:dyDescent="0.3">
      <c r="A2" s="119" t="s">
        <v>47</v>
      </c>
      <c r="B2" s="176" t="str">
        <f>IF(ISBLANK('LWDB Funding Sources'!$B$2), "", 'LWDB Funding Sources'!$B$2)</f>
        <v>10/1/2026-9/30/2027</v>
      </c>
    </row>
    <row r="3" spans="1:6" x14ac:dyDescent="0.3">
      <c r="A3" s="177" t="str">
        <f>'LWDB Funding Sources'!$A$3</f>
        <v>LWDB Name</v>
      </c>
      <c r="B3" s="178" t="str">
        <f>IF(ISBLANK('LWDB Funding Sources'!$B$3), "", 'LWDB Funding Sources'!$B$3)</f>
        <v/>
      </c>
      <c r="C3" s="167"/>
    </row>
    <row r="4" spans="1:6" x14ac:dyDescent="0.3">
      <c r="A4" s="179" t="str">
        <f>'LWDB Funding Sources'!$A$4</f>
        <v>Status</v>
      </c>
      <c r="B4" s="180" t="str">
        <f>IF(ISBLANK('LWDB Funding Sources'!$B$4), "", 'LWDB Funding Sources'!$B$4)</f>
        <v/>
      </c>
    </row>
    <row r="5" spans="1:6" x14ac:dyDescent="0.3">
      <c r="A5" s="97"/>
      <c r="B5" s="10"/>
    </row>
    <row r="6" spans="1:6" x14ac:dyDescent="0.3">
      <c r="A6" s="230" t="s">
        <v>110</v>
      </c>
      <c r="B6" s="231"/>
      <c r="C6" s="231"/>
      <c r="D6" s="231"/>
      <c r="E6" s="231"/>
      <c r="F6" s="232"/>
    </row>
    <row r="8" spans="1:6" ht="14.7" customHeight="1" thickBot="1" x14ac:dyDescent="0.35">
      <c r="A8" s="233" t="s">
        <v>111</v>
      </c>
      <c r="B8" s="233"/>
      <c r="C8" s="233"/>
      <c r="D8" s="233"/>
      <c r="E8" s="233"/>
      <c r="F8" s="233"/>
    </row>
    <row r="9" spans="1:6" ht="15" thickBot="1" x14ac:dyDescent="0.35">
      <c r="A9" s="237" t="s">
        <v>60</v>
      </c>
      <c r="B9" s="238" t="s">
        <v>53</v>
      </c>
      <c r="C9" s="238"/>
      <c r="D9" s="238" t="s">
        <v>54</v>
      </c>
      <c r="E9" s="238"/>
      <c r="F9" s="229" t="s">
        <v>112</v>
      </c>
    </row>
    <row r="10" spans="1:6" x14ac:dyDescent="0.3">
      <c r="A10" s="237"/>
      <c r="B10" s="68" t="s">
        <v>113</v>
      </c>
      <c r="C10" s="68" t="s">
        <v>114</v>
      </c>
      <c r="D10" s="68" t="s">
        <v>113</v>
      </c>
      <c r="E10" s="115" t="s">
        <v>114</v>
      </c>
      <c r="F10" s="229"/>
    </row>
    <row r="11" spans="1:6" x14ac:dyDescent="0.3">
      <c r="A11" s="116" t="s">
        <v>115</v>
      </c>
      <c r="B11" s="83"/>
      <c r="C11" s="181">
        <f>SUM($C$12:$C$13)</f>
        <v>0</v>
      </c>
      <c r="D11" s="83"/>
      <c r="E11" s="181">
        <f>SUM($E$12:$E$13)</f>
        <v>0</v>
      </c>
      <c r="F11" s="186">
        <f>SUM($B$11:$E$11)</f>
        <v>0</v>
      </c>
    </row>
    <row r="12" spans="1:6" x14ac:dyDescent="0.3">
      <c r="A12" s="117" t="s">
        <v>116</v>
      </c>
      <c r="B12" s="83"/>
      <c r="C12" s="182">
        <f>'LWDB Admin (WFNJ)'!$C$9</f>
        <v>0</v>
      </c>
      <c r="D12" s="83"/>
      <c r="E12" s="184">
        <f>'LWDB Admin (WFNJ)'!$D$9</f>
        <v>0</v>
      </c>
      <c r="F12" s="186">
        <f>SUM($B$12:$E$12)</f>
        <v>0</v>
      </c>
    </row>
    <row r="13" spans="1:6" x14ac:dyDescent="0.3">
      <c r="A13" s="117" t="s">
        <v>117</v>
      </c>
      <c r="B13" s="83"/>
      <c r="C13" s="182">
        <f>'LWDB Admin (WFNJ)'!$C$17</f>
        <v>0</v>
      </c>
      <c r="D13" s="83"/>
      <c r="E13" s="184">
        <f>'LWDB Admin (WFNJ)'!$D$17</f>
        <v>0</v>
      </c>
      <c r="F13" s="186">
        <f>SUM($B$13:$E$13)</f>
        <v>0</v>
      </c>
    </row>
    <row r="14" spans="1:6" x14ac:dyDescent="0.3">
      <c r="A14" s="116" t="s">
        <v>118</v>
      </c>
      <c r="B14" s="83"/>
      <c r="C14" s="181">
        <f>SUM($C$15:$C$16)</f>
        <v>0</v>
      </c>
      <c r="D14" s="83"/>
      <c r="E14" s="181">
        <f>SUM($E$15:$E$16)</f>
        <v>0</v>
      </c>
      <c r="F14" s="186">
        <f>SUM($B$14:$E$14)</f>
        <v>0</v>
      </c>
    </row>
    <row r="15" spans="1:6" x14ac:dyDescent="0.3">
      <c r="A15" s="117" t="s">
        <v>119</v>
      </c>
      <c r="B15" s="83"/>
      <c r="C15" s="182">
        <f>SUM('LWDB Admin (WFNJ)'!$C$19:$C$21)</f>
        <v>0</v>
      </c>
      <c r="D15" s="83"/>
      <c r="E15" s="184">
        <f>SUM('LWDB Admin (WFNJ)'!$D$19:$D$21)</f>
        <v>0</v>
      </c>
      <c r="F15" s="186">
        <f>SUM($B$15:$E$15)</f>
        <v>0</v>
      </c>
    </row>
    <row r="16" spans="1:6" x14ac:dyDescent="0.3">
      <c r="A16" s="117" t="s">
        <v>79</v>
      </c>
      <c r="B16" s="83"/>
      <c r="C16" s="183">
        <f>'LWDB Admin (WFNJ)'!$C$23+'LWDB Admin (WFNJ)'!$C$22</f>
        <v>0</v>
      </c>
      <c r="D16" s="83"/>
      <c r="E16" s="183">
        <f>'LWDB Admin (WFNJ)'!$D$23+'LWDB Admin (WFNJ)'!$D$22</f>
        <v>0</v>
      </c>
      <c r="F16" s="186">
        <f>SUM($B$16:$E$16)</f>
        <v>0</v>
      </c>
    </row>
    <row r="17" spans="1:6" x14ac:dyDescent="0.3">
      <c r="A17" s="118" t="s">
        <v>120</v>
      </c>
      <c r="B17" s="185">
        <f>SUM($B$18:$B$20)</f>
        <v>0</v>
      </c>
      <c r="C17" s="84"/>
      <c r="D17" s="181">
        <f>SUM($D$18:$D$20)</f>
        <v>0</v>
      </c>
      <c r="E17" s="84"/>
      <c r="F17" s="187">
        <f>SUM($B$17:$E$17)</f>
        <v>0</v>
      </c>
    </row>
    <row r="18" spans="1:6" x14ac:dyDescent="0.3">
      <c r="A18" s="117" t="s">
        <v>121</v>
      </c>
      <c r="B18" s="169"/>
      <c r="C18" s="83"/>
      <c r="D18" s="169"/>
      <c r="E18" s="83"/>
      <c r="F18" s="187">
        <f>SUM($B$18:$E$18)</f>
        <v>0</v>
      </c>
    </row>
    <row r="19" spans="1:6" x14ac:dyDescent="0.3">
      <c r="A19" s="117" t="s">
        <v>122</v>
      </c>
      <c r="B19" s="182">
        <f>'LWDB Program (WFNJ)'!$C$10+'LWDB Program (WFNJ)'!$C$14</f>
        <v>0</v>
      </c>
      <c r="C19" s="83"/>
      <c r="D19" s="182">
        <f>'LWDB Program (WFNJ)'!$D$10+'LWDB Program (WFNJ)'!$D$14</f>
        <v>0</v>
      </c>
      <c r="E19" s="83"/>
      <c r="F19" s="187">
        <f>SUM($B$19:$E$19)</f>
        <v>0</v>
      </c>
    </row>
    <row r="20" spans="1:6" x14ac:dyDescent="0.3">
      <c r="A20" s="117" t="s">
        <v>123</v>
      </c>
      <c r="B20" s="182">
        <f>'LWDB Program (WFNJ)'!$C$26</f>
        <v>0</v>
      </c>
      <c r="C20" s="83"/>
      <c r="D20" s="182">
        <f>'LWDB Program (WFNJ)'!$D$26</f>
        <v>0</v>
      </c>
      <c r="E20" s="83"/>
      <c r="F20" s="187">
        <f>SUM($B$20:$E$20)</f>
        <v>0</v>
      </c>
    </row>
    <row r="21" spans="1:6" x14ac:dyDescent="0.3">
      <c r="A21" s="118" t="s">
        <v>124</v>
      </c>
      <c r="B21" s="181">
        <f>SUM($B$22:$B$24)</f>
        <v>0</v>
      </c>
      <c r="C21" s="83"/>
      <c r="D21" s="181">
        <f>SUM($D$22:$D$24)</f>
        <v>0</v>
      </c>
      <c r="E21" s="83"/>
      <c r="F21" s="187">
        <f>SUM($B$21:$E$21)</f>
        <v>0</v>
      </c>
    </row>
    <row r="22" spans="1:6" x14ac:dyDescent="0.3">
      <c r="A22" s="117" t="s">
        <v>125</v>
      </c>
      <c r="B22" s="182">
        <f>'LWDB Program (WFNJ)'!$C$18</f>
        <v>0</v>
      </c>
      <c r="C22" s="83"/>
      <c r="D22" s="182">
        <f>'LWDB Program (WFNJ)'!$D$18</f>
        <v>0</v>
      </c>
      <c r="E22" s="83"/>
      <c r="F22" s="187">
        <f>SUM($B$22:$E$22)</f>
        <v>0</v>
      </c>
    </row>
    <row r="23" spans="1:6" x14ac:dyDescent="0.3">
      <c r="A23" s="117" t="s">
        <v>122</v>
      </c>
      <c r="B23" s="182">
        <f>'LWDB Program (WFNJ)'!$C$11+'LWDB Program (WFNJ)'!$C$15</f>
        <v>0</v>
      </c>
      <c r="C23" s="83"/>
      <c r="D23" s="182">
        <f>'LWDB Program (WFNJ)'!$D$11+'LWDB Program (WFNJ)'!$D$15</f>
        <v>0</v>
      </c>
      <c r="E23" s="83"/>
      <c r="F23" s="187">
        <f>SUM($B$23:$E$23)</f>
        <v>0</v>
      </c>
    </row>
    <row r="24" spans="1:6" x14ac:dyDescent="0.3">
      <c r="A24" s="117" t="s">
        <v>123</v>
      </c>
      <c r="B24" s="182">
        <f>'LWDB Program (WFNJ)'!$C$27</f>
        <v>0</v>
      </c>
      <c r="C24" s="83"/>
      <c r="D24" s="182">
        <f>'LWDB Program (WFNJ)'!$D$27</f>
        <v>0</v>
      </c>
      <c r="E24" s="83"/>
      <c r="F24" s="187">
        <f>SUM($B$24:$E$24)</f>
        <v>0</v>
      </c>
    </row>
    <row r="25" spans="1:6" x14ac:dyDescent="0.3">
      <c r="A25" s="118" t="s">
        <v>126</v>
      </c>
      <c r="B25" s="181">
        <f>SUM($B$29:$B$31)</f>
        <v>0</v>
      </c>
      <c r="C25" s="83"/>
      <c r="D25" s="181">
        <f>SUM($D$29:$D$31)</f>
        <v>0</v>
      </c>
      <c r="E25" s="83"/>
      <c r="F25" s="187">
        <f>SUM($B$25:$E$25)</f>
        <v>0</v>
      </c>
    </row>
    <row r="26" spans="1:6" x14ac:dyDescent="0.3">
      <c r="A26" s="117" t="s">
        <v>127</v>
      </c>
      <c r="B26" s="182">
        <f>'LWDB Program (WFNJ)'!$C$19</f>
        <v>0</v>
      </c>
      <c r="C26" s="83"/>
      <c r="D26" s="182">
        <f>'LWDB Program (WFNJ)'!$D$19</f>
        <v>0</v>
      </c>
      <c r="E26" s="83"/>
      <c r="F26" s="187">
        <f>SUM($B$26:$E$26)</f>
        <v>0</v>
      </c>
    </row>
    <row r="27" spans="1:6" x14ac:dyDescent="0.3">
      <c r="A27" s="117" t="s">
        <v>128</v>
      </c>
      <c r="B27" s="182">
        <f>'LWDB Program (WFNJ)'!$C$20</f>
        <v>0</v>
      </c>
      <c r="C27" s="83"/>
      <c r="D27" s="182">
        <f>'LWDB Program (WFNJ)'!$D$20</f>
        <v>0</v>
      </c>
      <c r="E27" s="83"/>
      <c r="F27" s="187">
        <f>SUM($B$27:$E$27)</f>
        <v>0</v>
      </c>
    </row>
    <row r="28" spans="1:6" x14ac:dyDescent="0.3">
      <c r="A28" s="117" t="s">
        <v>129</v>
      </c>
      <c r="B28" s="182">
        <f>'LWDB Program (WFNJ)'!$C$21</f>
        <v>0</v>
      </c>
      <c r="C28" s="83"/>
      <c r="D28" s="182">
        <f>'LWDB Program (WFNJ)'!$D$21</f>
        <v>0</v>
      </c>
      <c r="E28" s="83"/>
      <c r="F28" s="187">
        <f>SUM($B$28:$E$28)</f>
        <v>0</v>
      </c>
    </row>
    <row r="29" spans="1:6" x14ac:dyDescent="0.3">
      <c r="A29" s="117" t="s">
        <v>130</v>
      </c>
      <c r="B29" s="182">
        <f>'LWDB Program (WFNJ)'!$C$22</f>
        <v>0</v>
      </c>
      <c r="C29" s="83"/>
      <c r="D29" s="182">
        <f>'LWDB Program (WFNJ)'!$D$22</f>
        <v>0</v>
      </c>
      <c r="E29" s="83"/>
      <c r="F29" s="187">
        <f>SUM($B$29:$E$29)</f>
        <v>0</v>
      </c>
    </row>
    <row r="30" spans="1:6" x14ac:dyDescent="0.3">
      <c r="A30" s="117" t="s">
        <v>122</v>
      </c>
      <c r="B30" s="182">
        <f>'LWDB Program (WFNJ)'!$C$12+'LWDB Program (WFNJ)'!$C$16</f>
        <v>0</v>
      </c>
      <c r="C30" s="83"/>
      <c r="D30" s="182">
        <f>'LWDB Program (WFNJ)'!$D$12+'LWDB Program (WFNJ)'!$D$16</f>
        <v>0</v>
      </c>
      <c r="E30" s="83"/>
      <c r="F30" s="187">
        <f>SUM($B$30:$E$30)</f>
        <v>0</v>
      </c>
    </row>
    <row r="31" spans="1:6" x14ac:dyDescent="0.3">
      <c r="A31" s="117" t="s">
        <v>123</v>
      </c>
      <c r="B31" s="182">
        <f>'LWDB Program (WFNJ)'!$C$28</f>
        <v>0</v>
      </c>
      <c r="C31" s="83"/>
      <c r="D31" s="182">
        <f>'LWDB Program (WFNJ)'!$D$28</f>
        <v>0</v>
      </c>
      <c r="E31" s="83"/>
      <c r="F31" s="187">
        <f>SUM($B$31:$E$31)</f>
        <v>0</v>
      </c>
    </row>
    <row r="32" spans="1:6" x14ac:dyDescent="0.3">
      <c r="A32" s="118" t="s">
        <v>131</v>
      </c>
      <c r="B32" s="181">
        <f>SUM($B$33)</f>
        <v>0</v>
      </c>
      <c r="C32" s="83"/>
      <c r="D32" s="181">
        <f>SUM($D$33)</f>
        <v>0</v>
      </c>
      <c r="E32" s="83"/>
      <c r="F32" s="187">
        <f>SUM($B$32:$E$32)</f>
        <v>0</v>
      </c>
    </row>
    <row r="33" spans="1:6" x14ac:dyDescent="0.3">
      <c r="A33" s="117" t="s">
        <v>121</v>
      </c>
      <c r="B33" s="182">
        <f>'LWDB Program (WFNJ)'!$C$23</f>
        <v>0</v>
      </c>
      <c r="C33" s="83"/>
      <c r="D33" s="182">
        <f>'LWDB Program (WFNJ)'!$D$23</f>
        <v>0</v>
      </c>
      <c r="E33" s="83"/>
      <c r="F33" s="187">
        <f>SUM($B$33:$E$33)</f>
        <v>0</v>
      </c>
    </row>
    <row r="34" spans="1:6" x14ac:dyDescent="0.3">
      <c r="A34" s="118" t="s">
        <v>132</v>
      </c>
      <c r="B34" s="181">
        <f>$B$35</f>
        <v>0</v>
      </c>
      <c r="C34" s="83"/>
      <c r="D34" s="181">
        <f>$D$35</f>
        <v>0</v>
      </c>
      <c r="E34" s="83"/>
      <c r="F34" s="187">
        <f>SUM($B$34:$E$34)</f>
        <v>0</v>
      </c>
    </row>
    <row r="35" spans="1:6" x14ac:dyDescent="0.3">
      <c r="A35" s="170" t="s">
        <v>133</v>
      </c>
      <c r="B35" s="183">
        <f>'LWDB Program (WFNJ)'!$C$24</f>
        <v>0</v>
      </c>
      <c r="C35" s="83"/>
      <c r="D35" s="183">
        <f>'LWDB Program (WFNJ)'!$D$24</f>
        <v>0</v>
      </c>
      <c r="E35" s="83"/>
      <c r="F35" s="188">
        <f>SUM($B$35:$E$35)</f>
        <v>0</v>
      </c>
    </row>
    <row r="36" spans="1:6" x14ac:dyDescent="0.3">
      <c r="A36" s="118" t="s">
        <v>134</v>
      </c>
      <c r="B36" s="181">
        <f>$B$37</f>
        <v>0</v>
      </c>
      <c r="C36" s="83"/>
      <c r="D36" s="181">
        <f>$D$37</f>
        <v>0</v>
      </c>
      <c r="E36" s="83"/>
      <c r="F36" s="187">
        <f>SUM($B$36:$E$36)</f>
        <v>0</v>
      </c>
    </row>
    <row r="37" spans="1:6" ht="15" thickBot="1" x14ac:dyDescent="0.35">
      <c r="A37" s="170" t="s">
        <v>123</v>
      </c>
      <c r="B37" s="183">
        <f>'LWDB Program (WFNJ)'!$C$25</f>
        <v>0</v>
      </c>
      <c r="C37" s="83"/>
      <c r="D37" s="183">
        <f>'LWDB Program (WFNJ)'!$D$25</f>
        <v>0</v>
      </c>
      <c r="E37" s="83"/>
      <c r="F37" s="188">
        <f>SUM($B$37:$E$37)</f>
        <v>0</v>
      </c>
    </row>
    <row r="38" spans="1:6" x14ac:dyDescent="0.3">
      <c r="A38" s="69" t="s">
        <v>135</v>
      </c>
      <c r="B38" s="189">
        <f>$B$17+$B$21+$B$25+$B$32+$B$34+$B$36</f>
        <v>0</v>
      </c>
      <c r="C38" s="189">
        <f>$C$11+$C$14</f>
        <v>0</v>
      </c>
      <c r="D38" s="189">
        <f>$D$17+$D$21+$D$25+$D$32+$D$34+$D$36</f>
        <v>0</v>
      </c>
      <c r="E38" s="189">
        <f>$E$11+$E$14</f>
        <v>0</v>
      </c>
      <c r="F38" s="190">
        <f>SUM($B$38:$E$38)</f>
        <v>0</v>
      </c>
    </row>
    <row r="39" spans="1:6" ht="15" thickBot="1" x14ac:dyDescent="0.35">
      <c r="A39" s="70" t="s">
        <v>136</v>
      </c>
      <c r="B39" s="234">
        <f>SUM($B$38:$C$38)</f>
        <v>0</v>
      </c>
      <c r="C39" s="235"/>
      <c r="D39" s="234">
        <f>SUM($D$38:$E$38)</f>
        <v>0</v>
      </c>
      <c r="E39" s="236"/>
      <c r="F39" s="126"/>
    </row>
    <row r="40" spans="1:6" s="22" customFormat="1" ht="15.6" x14ac:dyDescent="0.3"/>
    <row r="41" spans="1:6" ht="15" customHeight="1" x14ac:dyDescent="0.3">
      <c r="A41" s="168" t="s">
        <v>43</v>
      </c>
      <c r="B41" s="198">
        <f>Instructions!$B$26</f>
        <v>2</v>
      </c>
      <c r="C41" s="167"/>
    </row>
    <row r="42" spans="1:6" ht="15" customHeight="1" x14ac:dyDescent="0.3">
      <c r="A42" s="168" t="s">
        <v>57</v>
      </c>
      <c r="B42" s="192">
        <f>Instructions!$B$27</f>
        <v>46244</v>
      </c>
      <c r="C42" s="167"/>
    </row>
    <row r="43" spans="1:6" x14ac:dyDescent="0.3">
      <c r="A43" s="168" t="s">
        <v>45</v>
      </c>
      <c r="B43" s="191" t="str">
        <f>Instructions!$B$28</f>
        <v>WIOAPOD@dol.nj.gov</v>
      </c>
      <c r="C43" s="167"/>
    </row>
    <row r="44" spans="1:6" s="22" customFormat="1" ht="15.6" x14ac:dyDescent="0.3"/>
  </sheetData>
  <sheetProtection algorithmName="SHA-512" hashValue="wTL8/v5tuFkbHZSr/P/Qf5ZSdJfVqqTZ6AUrVGO9XewVcIIRgCfWH6WeH7Elsp4tMSYO5cKsu4MZK0rqBUcQGQ==" saltValue="8oqXbCCAXWB/u9sykjiFtQ==" spinCount="100000" sheet="1" insertColumns="0" insertRows="0"/>
  <mergeCells count="8">
    <mergeCell ref="F9:F10"/>
    <mergeCell ref="A6:F6"/>
    <mergeCell ref="A8:F8"/>
    <mergeCell ref="B39:C39"/>
    <mergeCell ref="D39:E39"/>
    <mergeCell ref="A9:A10"/>
    <mergeCell ref="B9:C9"/>
    <mergeCell ref="D9:E9"/>
  </mergeCells>
  <conditionalFormatting sqref="B4:B5">
    <cfRule type="cellIs" dxfId="24" priority="1" operator="equal">
      <formula>"Approved"</formula>
    </cfRule>
    <cfRule type="cellIs" dxfId="23" priority="2" operator="equal">
      <formula>"Pending Review"</formula>
    </cfRule>
    <cfRule type="cellIs" dxfId="22" priority="3" operator="equal">
      <formula>"Draft"</formula>
    </cfRule>
  </conditionalFormatting>
  <dataValidations count="6">
    <dataValidation allowBlank="1" showInputMessage="1" showErrorMessage="1" prompt="Salaries plus benefits" sqref="B18 D18" xr:uid="{171982D9-709E-495F-8C5D-1B1351E99061}"/>
    <dataValidation type="custom" operator="greaterThan" allowBlank="1" showInputMessage="1" showErrorMessage="1" prompt="This cell will not accept any inputs" sqref="B11:B16 D11:D16 C17:C37 E17:E37" xr:uid="{13B88D8F-BD89-4DB3-AE65-AAA1F8FE4717}">
      <formula1>0</formula1>
    </dataValidation>
    <dataValidation allowBlank="1" showInputMessage="1" showErrorMessage="1" prompt="Facilities, Equipment, and Information Technology" sqref="C15 E15" xr:uid="{7FB923A3-FEAE-47C2-BCF6-AA2A23981F9E}"/>
    <dataValidation allowBlank="1" showErrorMessage="1" promptTitle="Source:" prompt="Adult WIOA Program Funding" sqref="B34 D34 B36 D36" xr:uid="{F59FEEB1-0CD9-4AE2-ADC2-445C50AC2756}"/>
    <dataValidation allowBlank="1" showErrorMessage="1" sqref="D17 E11 E14 B17 B21 D32 C11:C15 B25:B28 D21 B32 D25:D28" xr:uid="{E5EA1D52-87C5-42DC-8C53-1B56D6DE810B}"/>
    <dataValidation type="list" allowBlank="1" showInputMessage="1" showErrorMessage="1" sqref="B5" xr:uid="{3EA8EB38-4287-4293-A701-97170CD03254}">
      <formula1>"Draft,Pending Review,Approved"</formula1>
    </dataValidation>
  </dataValidations>
  <pageMargins left="0.7" right="0.7" top="0.75" bottom="0.75" header="0.3" footer="0.3"/>
  <customProperties>
    <customPr name="OrphanNamesChecke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8780-5634-4DA8-A7E0-7B3C3B75347C}">
  <sheetPr>
    <tabColor theme="7"/>
  </sheetPr>
  <dimension ref="A1"/>
  <sheetViews>
    <sheetView topLeftCell="XFD1" workbookViewId="0"/>
  </sheetViews>
  <sheetFormatPr defaultColWidth="0" defaultRowHeight="14.4" x14ac:dyDescent="0.3"/>
  <cols>
    <col min="1" max="16384" width="8.6640625" hidden="1"/>
  </cols>
  <sheetData/>
  <sheetProtection algorithmName="SHA-512" hashValue="FdzNPOKicetQK+L93ULbP27Elbym5zkh9QEVkCx0TRT8rc3PMz0deMmRhUtKa9mMzh6wLlqh8Mkt0rP81A8qSA==" saltValue="i3CNVFDERCUIK/F0U4Wn2w==" spinCount="100000" sheet="1" objects="1" scenarios="1"/>
  <pageMargins left="0.7" right="0.7" top="0.75" bottom="0.75" header="0.3" footer="0.3"/>
  <customProperties>
    <customPr name="OrphanNamesChecke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A9FD3-AB51-4585-97C0-D7E8207089EA}">
  <sheetPr>
    <tabColor theme="7"/>
  </sheetPr>
  <dimension ref="A1:G57"/>
  <sheetViews>
    <sheetView workbookViewId="0"/>
  </sheetViews>
  <sheetFormatPr defaultColWidth="12.33203125" defaultRowHeight="15.6" customHeight="1" x14ac:dyDescent="0.3"/>
  <cols>
    <col min="1" max="1" width="66.6640625" style="22" customWidth="1"/>
    <col min="2" max="2" width="28.44140625" style="22" customWidth="1"/>
    <col min="3" max="4" width="18.6640625" style="22" customWidth="1"/>
    <col min="5" max="5" width="49.44140625" style="22" customWidth="1"/>
    <col min="6" max="6" width="30.33203125" style="22" customWidth="1"/>
    <col min="7" max="7" width="12.33203125" style="22" customWidth="1"/>
    <col min="8" max="16384" width="12.33203125" style="22"/>
  </cols>
  <sheetData>
    <row r="1" spans="1:6" s="11" customFormat="1" x14ac:dyDescent="0.3">
      <c r="A1" s="106" t="str">
        <f>Instructions!$B$1</f>
        <v>PY26/FY27 WFNJ Budget Template</v>
      </c>
      <c r="B1" s="122"/>
    </row>
    <row r="2" spans="1:6" x14ac:dyDescent="0.3">
      <c r="A2" s="119" t="s">
        <v>47</v>
      </c>
      <c r="B2" s="128" t="str">
        <f>IF(ISBLANK('LWDB Funding Sources'!$B$2), "", 'LWDB Funding Sources'!$B$2)</f>
        <v>10/1/2026-9/30/2027</v>
      </c>
      <c r="C2" s="54"/>
      <c r="D2" s="54"/>
      <c r="E2" s="54"/>
    </row>
    <row r="3" spans="1:6" s="11" customFormat="1" x14ac:dyDescent="0.3">
      <c r="A3" s="129" t="str">
        <f>'LWDB Funding Sources'!$A$3</f>
        <v>LWDB Name</v>
      </c>
      <c r="B3" s="130" t="str">
        <f>IF(ISBLANK('LWDB Funding Sources'!$B$3), "", 'LWDB Funding Sources'!$B$3)</f>
        <v/>
      </c>
      <c r="C3" s="22"/>
      <c r="D3" s="22"/>
      <c r="E3" s="22"/>
      <c r="F3" s="22"/>
    </row>
    <row r="4" spans="1:6" s="11" customFormat="1" x14ac:dyDescent="0.3">
      <c r="A4" s="131" t="str">
        <f>'LWDB Funding Sources'!$A$4</f>
        <v>Status</v>
      </c>
      <c r="B4" s="132" t="str">
        <f>IF(ISBLANK('LWDB Funding Sources'!$B$4), "", 'LWDB Funding Sources'!$B$4)</f>
        <v/>
      </c>
      <c r="F4" s="22"/>
    </row>
    <row r="5" spans="1:6" s="11" customFormat="1" x14ac:dyDescent="0.3">
      <c r="F5" s="22"/>
    </row>
    <row r="6" spans="1:6" x14ac:dyDescent="0.3">
      <c r="A6" s="21"/>
      <c r="B6" s="111"/>
      <c r="C6" s="239" t="s">
        <v>137</v>
      </c>
      <c r="D6" s="240"/>
      <c r="E6" s="241"/>
    </row>
    <row r="7" spans="1:6" x14ac:dyDescent="0.3">
      <c r="A7" s="53" t="s">
        <v>138</v>
      </c>
      <c r="B7" s="110"/>
      <c r="C7" s="242"/>
      <c r="D7" s="243"/>
      <c r="E7" s="244"/>
    </row>
    <row r="8" spans="1:6" x14ac:dyDescent="0.3">
      <c r="A8" s="53" t="s">
        <v>139</v>
      </c>
      <c r="B8" s="108"/>
      <c r="C8" s="245"/>
      <c r="D8" s="246"/>
      <c r="E8" s="247"/>
    </row>
    <row r="9" spans="1:6" x14ac:dyDescent="0.3">
      <c r="A9" s="109" t="s">
        <v>140</v>
      </c>
      <c r="B9" s="67"/>
      <c r="C9" s="248"/>
      <c r="D9" s="249"/>
      <c r="E9" s="250"/>
    </row>
    <row r="10" spans="1:6" x14ac:dyDescent="0.3">
      <c r="A10" s="21"/>
      <c r="B10" s="54"/>
      <c r="C10" s="54"/>
      <c r="D10" s="54"/>
      <c r="E10" s="54"/>
    </row>
    <row r="11" spans="1:6" x14ac:dyDescent="0.3">
      <c r="A11" s="21"/>
      <c r="B11" s="226" t="s">
        <v>59</v>
      </c>
      <c r="C11" s="227"/>
      <c r="D11" s="227"/>
      <c r="E11" s="228"/>
    </row>
    <row r="12" spans="1:6" s="23" customFormat="1" x14ac:dyDescent="0.3">
      <c r="A12" s="23" t="s">
        <v>141</v>
      </c>
      <c r="F12" s="22"/>
    </row>
    <row r="13" spans="1:6" ht="16.2" thickBot="1" x14ac:dyDescent="0.35">
      <c r="A13" s="202" t="s">
        <v>60</v>
      </c>
      <c r="B13" s="203" t="s">
        <v>61</v>
      </c>
      <c r="C13" s="203" t="s">
        <v>62</v>
      </c>
      <c r="D13" s="203" t="s">
        <v>63</v>
      </c>
      <c r="E13" s="204" t="s">
        <v>64</v>
      </c>
    </row>
    <row r="14" spans="1:6" x14ac:dyDescent="0.3">
      <c r="A14" s="199" t="s">
        <v>65</v>
      </c>
      <c r="B14" s="80">
        <f>SUM($C$14:$D$14)</f>
        <v>0</v>
      </c>
      <c r="C14" s="200">
        <f>$C$15+$C$23</f>
        <v>0</v>
      </c>
      <c r="D14" s="200">
        <f>$D$15+$D$23</f>
        <v>0</v>
      </c>
      <c r="E14" s="201"/>
    </row>
    <row r="15" spans="1:6" ht="17.399999999999999" x14ac:dyDescent="0.3">
      <c r="A15" s="28" t="s">
        <v>66</v>
      </c>
      <c r="B15" s="46">
        <f>SUM($C$15:$D$15)</f>
        <v>0</v>
      </c>
      <c r="C15" s="46">
        <f>SUM(C16:C22)</f>
        <v>0</v>
      </c>
      <c r="D15" s="46">
        <f>SUM(D16:D22)</f>
        <v>0</v>
      </c>
      <c r="E15" s="29"/>
    </row>
    <row r="16" spans="1:6" x14ac:dyDescent="0.3">
      <c r="A16" s="59" t="s">
        <v>67</v>
      </c>
      <c r="B16" s="82">
        <f>SUM($C$16:$D$16)</f>
        <v>0</v>
      </c>
      <c r="C16" s="31"/>
      <c r="D16" s="31"/>
      <c r="E16" s="60"/>
    </row>
    <row r="17" spans="1:5" x14ac:dyDescent="0.3">
      <c r="A17" s="59" t="s">
        <v>68</v>
      </c>
      <c r="B17" s="82">
        <f>SUM($C$17:$D$17)</f>
        <v>0</v>
      </c>
      <c r="C17" s="31"/>
      <c r="D17" s="31"/>
      <c r="E17" s="60"/>
    </row>
    <row r="18" spans="1:5" x14ac:dyDescent="0.3">
      <c r="A18" s="59" t="s">
        <v>69</v>
      </c>
      <c r="B18" s="82">
        <f>SUM($C$18:$D$18)</f>
        <v>0</v>
      </c>
      <c r="C18" s="31"/>
      <c r="D18" s="31"/>
      <c r="E18" s="60"/>
    </row>
    <row r="19" spans="1:5" x14ac:dyDescent="0.3">
      <c r="A19" s="59" t="s">
        <v>70</v>
      </c>
      <c r="B19" s="82">
        <f>SUM($C$19:$D$19)</f>
        <v>0</v>
      </c>
      <c r="C19" s="31"/>
      <c r="D19" s="31"/>
      <c r="E19" s="60"/>
    </row>
    <row r="20" spans="1:5" x14ac:dyDescent="0.3">
      <c r="A20" s="59" t="s">
        <v>71</v>
      </c>
      <c r="B20" s="82">
        <f>SUM($C$20:$D$20)</f>
        <v>0</v>
      </c>
      <c r="C20" s="31"/>
      <c r="D20" s="31"/>
      <c r="E20" s="60"/>
    </row>
    <row r="21" spans="1:5" x14ac:dyDescent="0.3">
      <c r="A21" s="30" t="s">
        <v>72</v>
      </c>
      <c r="B21" s="82">
        <f>SUM($C$21:$D$21)</f>
        <v>0</v>
      </c>
      <c r="C21" s="31"/>
      <c r="D21" s="31"/>
      <c r="E21" s="60"/>
    </row>
    <row r="22" spans="1:5" x14ac:dyDescent="0.3">
      <c r="A22" s="156"/>
      <c r="B22" s="193"/>
      <c r="C22" s="157"/>
      <c r="D22" s="157"/>
      <c r="E22" s="77"/>
    </row>
    <row r="23" spans="1:5" ht="18" thickBot="1" x14ac:dyDescent="0.35">
      <c r="A23" s="76" t="s">
        <v>91</v>
      </c>
      <c r="B23" s="81">
        <f>SUM($C$23:$D$23)</f>
        <v>0</v>
      </c>
      <c r="C23" s="88"/>
      <c r="D23" s="88"/>
      <c r="E23" s="77"/>
    </row>
    <row r="24" spans="1:5" x14ac:dyDescent="0.3">
      <c r="A24" s="36" t="s">
        <v>74</v>
      </c>
      <c r="B24" s="51">
        <f>SUM($C$24:$D$24)</f>
        <v>0</v>
      </c>
      <c r="C24" s="50">
        <f>SUM($C$25:$C$32)</f>
        <v>0</v>
      </c>
      <c r="D24" s="50">
        <f>SUM($D$25:$D$32)</f>
        <v>0</v>
      </c>
      <c r="E24" s="58"/>
    </row>
    <row r="25" spans="1:5" ht="17.399999999999999" x14ac:dyDescent="0.3">
      <c r="A25" s="38" t="s">
        <v>75</v>
      </c>
      <c r="B25" s="46">
        <f>SUM($C$25:$D$25)</f>
        <v>0</v>
      </c>
      <c r="C25" s="61"/>
      <c r="D25" s="61"/>
      <c r="E25" s="60"/>
    </row>
    <row r="26" spans="1:5" ht="17.399999999999999" x14ac:dyDescent="0.3">
      <c r="A26" s="38" t="s">
        <v>142</v>
      </c>
      <c r="B26" s="46">
        <f>SUM($C$26:$D$26)</f>
        <v>0</v>
      </c>
      <c r="C26" s="61"/>
      <c r="D26" s="61"/>
      <c r="E26" s="60"/>
    </row>
    <row r="27" spans="1:5" ht="17.399999999999999" x14ac:dyDescent="0.3">
      <c r="A27" s="38" t="s">
        <v>77</v>
      </c>
      <c r="B27" s="46">
        <f>SUM($C$27:$D$27)</f>
        <v>0</v>
      </c>
      <c r="C27" s="61"/>
      <c r="D27" s="61"/>
      <c r="E27" s="60"/>
    </row>
    <row r="28" spans="1:5" x14ac:dyDescent="0.3">
      <c r="A28" s="38" t="s">
        <v>143</v>
      </c>
      <c r="B28" s="46">
        <f>SUM($C$28:$D$28)</f>
        <v>0</v>
      </c>
      <c r="C28" s="39"/>
      <c r="D28" s="39"/>
      <c r="E28" s="60"/>
    </row>
    <row r="29" spans="1:5" x14ac:dyDescent="0.3">
      <c r="A29" s="38" t="s">
        <v>144</v>
      </c>
      <c r="B29" s="46">
        <f>SUM($C$29:$D$29)</f>
        <v>0</v>
      </c>
      <c r="C29" s="39"/>
      <c r="D29" s="39"/>
      <c r="E29" s="60"/>
    </row>
    <row r="30" spans="1:5" x14ac:dyDescent="0.3">
      <c r="A30" s="38" t="s">
        <v>145</v>
      </c>
      <c r="B30" s="46">
        <f>SUM($C$30:$D$30)</f>
        <v>0</v>
      </c>
      <c r="C30" s="39"/>
      <c r="D30" s="39"/>
      <c r="E30" s="60"/>
    </row>
    <row r="31" spans="1:5" x14ac:dyDescent="0.3">
      <c r="A31" s="38" t="s">
        <v>146</v>
      </c>
      <c r="B31" s="46">
        <f>SUM($C$31:$D$31)</f>
        <v>0</v>
      </c>
      <c r="C31" s="39"/>
      <c r="D31" s="39"/>
      <c r="E31" s="60"/>
    </row>
    <row r="32" spans="1:5" ht="16.2" thickBot="1" x14ac:dyDescent="0.35">
      <c r="A32" s="38" t="s">
        <v>147</v>
      </c>
      <c r="B32" s="46">
        <f>SUM(C32:D32)</f>
        <v>0</v>
      </c>
      <c r="C32" s="39"/>
      <c r="D32" s="39"/>
      <c r="E32" s="60"/>
    </row>
    <row r="33" spans="1:5" x14ac:dyDescent="0.3">
      <c r="A33" s="36" t="s">
        <v>148</v>
      </c>
      <c r="B33" s="51">
        <f>SUM($C$33:$D$33)</f>
        <v>0</v>
      </c>
      <c r="C33" s="51">
        <f>SUM(C34:C35)</f>
        <v>0</v>
      </c>
      <c r="D33" s="51">
        <f>SUM(D34:D35)</f>
        <v>0</v>
      </c>
      <c r="E33" s="58"/>
    </row>
    <row r="34" spans="1:5" x14ac:dyDescent="0.3">
      <c r="A34" s="87" t="s">
        <v>149</v>
      </c>
      <c r="B34" s="46">
        <f>SUM($C$34:$D$34)</f>
        <v>0</v>
      </c>
      <c r="C34" s="39"/>
      <c r="D34" s="39"/>
      <c r="E34" s="60"/>
    </row>
    <row r="35" spans="1:5" ht="16.2" thickBot="1" x14ac:dyDescent="0.35">
      <c r="A35" s="153"/>
      <c r="B35" s="145"/>
      <c r="C35" s="79"/>
      <c r="D35" s="79"/>
      <c r="E35" s="77"/>
    </row>
    <row r="36" spans="1:5" ht="16.2" thickBot="1" x14ac:dyDescent="0.35">
      <c r="A36" s="42" t="s">
        <v>80</v>
      </c>
      <c r="B36" s="52">
        <f>$B$14+$B$24+$B$33</f>
        <v>0</v>
      </c>
      <c r="C36" s="52">
        <f>$C$14+$C$24+$C$33</f>
        <v>0</v>
      </c>
      <c r="D36" s="52">
        <f>$D$14+$D$24+$D$33</f>
        <v>0</v>
      </c>
      <c r="E36" s="62"/>
    </row>
    <row r="37" spans="1:5" x14ac:dyDescent="0.3">
      <c r="A37" s="44"/>
      <c r="B37" s="44"/>
      <c r="C37" s="44"/>
      <c r="D37" s="44"/>
    </row>
    <row r="38" spans="1:5" x14ac:dyDescent="0.3">
      <c r="A38" s="22" t="s">
        <v>81</v>
      </c>
    </row>
    <row r="39" spans="1:5" x14ac:dyDescent="0.3">
      <c r="A39" s="22" t="s">
        <v>82</v>
      </c>
    </row>
    <row r="40" spans="1:5" x14ac:dyDescent="0.3">
      <c r="A40" s="22" t="s">
        <v>83</v>
      </c>
    </row>
    <row r="41" spans="1:5" x14ac:dyDescent="0.3">
      <c r="A41" s="22" t="s">
        <v>84</v>
      </c>
    </row>
    <row r="42" spans="1:5" x14ac:dyDescent="0.3">
      <c r="A42" s="22" t="s">
        <v>85</v>
      </c>
    </row>
    <row r="43" spans="1:5" x14ac:dyDescent="0.3"/>
    <row r="44" spans="1:5" x14ac:dyDescent="0.3">
      <c r="A44" s="251" t="s">
        <v>150</v>
      </c>
      <c r="B44" s="252"/>
      <c r="C44" s="252"/>
      <c r="D44" s="252"/>
    </row>
    <row r="45" spans="1:5" x14ac:dyDescent="0.3">
      <c r="A45" s="63" t="s">
        <v>60</v>
      </c>
      <c r="B45" s="64" t="s">
        <v>61</v>
      </c>
      <c r="C45" s="25" t="s">
        <v>62</v>
      </c>
      <c r="D45" s="25" t="s">
        <v>63</v>
      </c>
    </row>
    <row r="46" spans="1:5" x14ac:dyDescent="0.3">
      <c r="A46" s="65" t="s">
        <v>151</v>
      </c>
      <c r="B46" s="46">
        <f>SUM($C$46:$D$46)</f>
        <v>0</v>
      </c>
      <c r="C46" s="39"/>
      <c r="D46" s="39"/>
    </row>
    <row r="47" spans="1:5" x14ac:dyDescent="0.3">
      <c r="A47" s="65" t="s">
        <v>152</v>
      </c>
      <c r="B47" s="46">
        <f>SUM($C$47:$D$47)</f>
        <v>0</v>
      </c>
      <c r="C47" s="39"/>
      <c r="D47" s="39"/>
    </row>
    <row r="48" spans="1:5" x14ac:dyDescent="0.3">
      <c r="A48" s="65" t="s">
        <v>153</v>
      </c>
      <c r="B48" s="46">
        <f>SUM($C$48:$D$48)</f>
        <v>0</v>
      </c>
      <c r="C48" s="39"/>
      <c r="D48" s="39"/>
    </row>
    <row r="49" spans="1:7" x14ac:dyDescent="0.3"/>
    <row r="50" spans="1:7" s="11" customFormat="1" ht="15" customHeight="1" x14ac:dyDescent="0.3">
      <c r="A50" s="127" t="s">
        <v>43</v>
      </c>
      <c r="B50" s="197">
        <f>Instructions!$B$26</f>
        <v>2</v>
      </c>
      <c r="C50" s="22"/>
      <c r="D50" s="22"/>
      <c r="E50" s="22"/>
      <c r="F50" s="22"/>
      <c r="G50" s="22"/>
    </row>
    <row r="51" spans="1:7" s="11" customFormat="1" ht="15" customHeight="1" x14ac:dyDescent="0.3">
      <c r="A51" s="127" t="s">
        <v>57</v>
      </c>
      <c r="B51" s="134">
        <f>Instructions!$B$27</f>
        <v>46244</v>
      </c>
      <c r="C51" s="22"/>
      <c r="D51" s="22"/>
      <c r="E51" s="22"/>
      <c r="F51" s="22"/>
      <c r="G51" s="22"/>
    </row>
    <row r="52" spans="1:7" s="11" customFormat="1" x14ac:dyDescent="0.3">
      <c r="A52" s="127" t="s">
        <v>45</v>
      </c>
      <c r="B52" s="133" t="str">
        <f>Instructions!$B$28</f>
        <v>WIOAPOD@dol.nj.gov</v>
      </c>
      <c r="C52" s="22"/>
      <c r="D52" s="22"/>
      <c r="E52" s="22"/>
      <c r="F52" s="22"/>
      <c r="G52" s="22"/>
    </row>
    <row r="53" spans="1:7" x14ac:dyDescent="0.3"/>
    <row r="54" spans="1:7" x14ac:dyDescent="0.3"/>
    <row r="55" spans="1:7" x14ac:dyDescent="0.3"/>
    <row r="56" spans="1:7" x14ac:dyDescent="0.3"/>
    <row r="57" spans="1:7" x14ac:dyDescent="0.3"/>
  </sheetData>
  <sheetProtection algorithmName="SHA-512" hashValue="qQUhMU30oRn4MxskcJi+n/qRp5YS3DUBBfSuuLMNQo+yzFxPk6EgtMlb9LBgSD6EpwvYZu+yJwwFhlolYrWsUA==" saltValue="9LaTayvTLMvSEum2OMhfHQ==" spinCount="100000" sheet="1" insertColumns="0" insertRows="0"/>
  <mergeCells count="4">
    <mergeCell ref="C6:E6"/>
    <mergeCell ref="C7:E9"/>
    <mergeCell ref="B11:E11"/>
    <mergeCell ref="A44:D44"/>
  </mergeCells>
  <conditionalFormatting sqref="B4">
    <cfRule type="cellIs" dxfId="21" priority="1" operator="equal">
      <formula>"Approved"</formula>
    </cfRule>
    <cfRule type="cellIs" dxfId="20" priority="2" operator="equal">
      <formula>"Pending Review"</formula>
    </cfRule>
    <cfRule type="cellIs" dxfId="19" priority="3" operator="equal">
      <formula>"Draft"</formula>
    </cfRule>
  </conditionalFormatting>
  <dataValidations count="5">
    <dataValidation allowBlank="1" showInputMessage="1" showErrorMessage="1" prompt="Add additional positions by inserting rows directly below this one" sqref="A21" xr:uid="{8C097977-3242-4A2F-A929-A48650152327}"/>
    <dataValidation allowBlank="1" showInputMessage="1" showErrorMessage="1" prompt="Add additional costs by inserting rows directly below this one" sqref="A34" xr:uid="{007709F5-FF5C-413F-B5E6-837AECD96CDC}"/>
    <dataValidation type="textLength" operator="greaterThan" allowBlank="1" showInputMessage="1" showErrorMessage="1" prompt="This cell will only accept letters" sqref="C7" xr:uid="{88306DD6-13D5-4B13-9944-D809EF9A8A3A}">
      <formula1>0</formula1>
    </dataValidation>
    <dataValidation type="textLength" operator="greaterThan" allowBlank="1" showInputMessage="1" showErrorMessage="1" prompt="This cell will only accept text" sqref="E14:E36" xr:uid="{18706A81-AD9F-4DE7-BE31-1684DD5A1D7B}">
      <formula1>0</formula1>
    </dataValidation>
    <dataValidation type="decimal" operator="greaterThanOrEqual" allowBlank="1" showInputMessage="1" showErrorMessage="1" prompt="This cell will only accept positive numbers" sqref="C46:D48 C34:D35 C25:D32 C16:D23" xr:uid="{67989E36-89CE-4DCC-9D9E-1ED66A691017}">
      <formula1>0</formula1>
    </dataValidation>
  </dataValidations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C7BB6BB8BBA40A463E9F40781DA28" ma:contentTypeVersion="10" ma:contentTypeDescription="Create a new document." ma:contentTypeScope="" ma:versionID="ecf4ff5fc7fa412cb63f5be1a0578a93">
  <xsd:schema xmlns:xsd="http://www.w3.org/2001/XMLSchema" xmlns:xs="http://www.w3.org/2001/XMLSchema" xmlns:p="http://schemas.microsoft.com/office/2006/metadata/properties" xmlns:ns2="48a56417-0713-4271-8ce9-22384166237d" xmlns:ns3="78ff941f-b59a-4864-972b-01a62f534793" targetNamespace="http://schemas.microsoft.com/office/2006/metadata/properties" ma:root="true" ma:fieldsID="d9a69521f3fff0b7aad03ea53d5983fc" ns2:_="" ns3:_="">
    <xsd:import namespace="48a56417-0713-4271-8ce9-22384166237d"/>
    <xsd:import namespace="78ff941f-b59a-4864-972b-01a62f534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56417-0713-4271-8ce9-223841662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f941f-b59a-4864-972b-01a62f5347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E3C06D-AFC6-4C74-BCD1-89733B9B5D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9A6D4A-EAD6-451F-AA52-39A5FDD11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56417-0713-4271-8ce9-22384166237d"/>
    <ds:schemaRef ds:uri="78ff941f-b59a-4864-972b-01a62f534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4F0807-C7C4-46FA-9D40-D3E9B4955B6F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of Contents</vt:lpstr>
      <vt:lpstr>Instructions</vt:lpstr>
      <vt:lpstr>LWDB Budget Components &gt;&gt;</vt:lpstr>
      <vt:lpstr>LWDB Funding Sources</vt:lpstr>
      <vt:lpstr>LWDB Admin (WFNJ)</vt:lpstr>
      <vt:lpstr>LWDB Program (WFNJ)</vt:lpstr>
      <vt:lpstr>IGX WFNJ Cost Summary</vt:lpstr>
      <vt:lpstr>Contracted Provider Budgets &gt;&gt;</vt:lpstr>
      <vt:lpstr>OSO</vt:lpstr>
      <vt:lpstr>CCS+CM+JC</vt:lpstr>
      <vt:lpstr>Education and Training Services</vt:lpstr>
      <vt:lpstr>Work Experience</vt:lpstr>
      <vt:lpstr>Checks &gt;&gt;</vt:lpstr>
      <vt:lpstr>LWDB Budget Checks</vt:lpstr>
      <vt:lpstr>LWDB-WFNJ Contract Checks</vt:lpstr>
    </vt:vector>
  </TitlesOfParts>
  <Manager/>
  <Company>NJDOL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Hardy, Andre [DOL]</cp:lastModifiedBy>
  <cp:revision/>
  <dcterms:created xsi:type="dcterms:W3CDTF">2022-06-16T16:35:04Z</dcterms:created>
  <dcterms:modified xsi:type="dcterms:W3CDTF">2026-08-26T16:03:20Z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0x010100F55C7BB6BB8BBA40A463E9F40781DA28</vt:lpwstr>
  </property>
  <property fmtid="{D5CDD505-2E9C-101B-9397-08002B2CF9AE}" pid="3" name="MediaServiceImageTags">
    <vt:lpwstr/>
  </property>
</Properties>
</file>